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Sheet1!$A$1:$K$48</definedName>
  </definedNames>
  <calcPr calcId="145621"/>
</workbook>
</file>

<file path=xl/calcChain.xml><?xml version="1.0" encoding="utf-8"?>
<calcChain xmlns="http://schemas.openxmlformats.org/spreadsheetml/2006/main">
  <c r="O4" i="1" l="1"/>
  <c r="O3" i="1"/>
  <c r="F14" i="1"/>
  <c r="M214" i="1"/>
  <c r="S10" i="1" l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9" i="1"/>
  <c r="S108" i="1" l="1"/>
  <c r="W107" i="1"/>
  <c r="X107" i="1" s="1"/>
  <c r="Y107" i="1" s="1"/>
  <c r="Z107" i="1" s="1"/>
  <c r="AA107" i="1" s="1"/>
  <c r="AB107" i="1" s="1"/>
  <c r="AC107" i="1" s="1"/>
  <c r="AD107" i="1" s="1"/>
  <c r="AE107" i="1" s="1"/>
  <c r="AF107" i="1" s="1"/>
  <c r="AH107" i="1" s="1"/>
  <c r="AJ107" i="1" s="1"/>
  <c r="AL107" i="1" s="1"/>
  <c r="AN107" i="1" s="1"/>
  <c r="AP107" i="1" s="1"/>
  <c r="AR107" i="1" s="1"/>
  <c r="AT107" i="1" s="1"/>
  <c r="AV107" i="1" s="1"/>
  <c r="AX107" i="1" s="1"/>
  <c r="AZ107" i="1" s="1"/>
  <c r="BB107" i="1" s="1"/>
  <c r="BD107" i="1" s="1"/>
  <c r="BF107" i="1" s="1"/>
  <c r="BH107" i="1" s="1"/>
  <c r="BJ107" i="1" s="1"/>
  <c r="W8" i="1"/>
  <c r="X8" i="1" s="1"/>
  <c r="Y8" i="1" s="1"/>
  <c r="Z8" i="1" s="1"/>
  <c r="AA8" i="1" s="1"/>
  <c r="AB8" i="1" s="1"/>
  <c r="AC8" i="1" s="1"/>
  <c r="AG107" i="1" l="1"/>
  <c r="AI107" i="1" s="1"/>
  <c r="AK107" i="1" s="1"/>
  <c r="AM107" i="1" s="1"/>
  <c r="AO107" i="1" s="1"/>
  <c r="AQ107" i="1" s="1"/>
  <c r="AS107" i="1" s="1"/>
  <c r="AU107" i="1" s="1"/>
  <c r="AW107" i="1" s="1"/>
  <c r="AY107" i="1" s="1"/>
  <c r="BA107" i="1" s="1"/>
  <c r="BC107" i="1" s="1"/>
  <c r="BE107" i="1" s="1"/>
  <c r="BG107" i="1" s="1"/>
  <c r="BI107" i="1" s="1"/>
  <c r="T107" i="1" s="1"/>
  <c r="U107" i="1" s="1"/>
  <c r="S109" i="1"/>
  <c r="W108" i="1"/>
  <c r="X108" i="1" s="1"/>
  <c r="Y108" i="1" s="1"/>
  <c r="Z108" i="1" s="1"/>
  <c r="AA108" i="1" s="1"/>
  <c r="AB108" i="1" s="1"/>
  <c r="AC108" i="1" s="1"/>
  <c r="AD108" i="1" s="1"/>
  <c r="AE108" i="1" s="1"/>
  <c r="W98" i="1"/>
  <c r="X98" i="1" s="1"/>
  <c r="Y98" i="1" s="1"/>
  <c r="Z98" i="1" s="1"/>
  <c r="AA98" i="1" s="1"/>
  <c r="AB98" i="1" s="1"/>
  <c r="AC98" i="1" s="1"/>
  <c r="W9" i="1"/>
  <c r="X9" i="1" s="1"/>
  <c r="Y9" i="1" s="1"/>
  <c r="Z9" i="1" s="1"/>
  <c r="AA9" i="1" s="1"/>
  <c r="AB9" i="1" s="1"/>
  <c r="AC9" i="1" s="1"/>
  <c r="AD9" i="1" s="1"/>
  <c r="AE9" i="1" s="1"/>
  <c r="AD8" i="1"/>
  <c r="AE8" i="1" s="1"/>
  <c r="AF108" i="1" l="1"/>
  <c r="AH108" i="1" s="1"/>
  <c r="AJ108" i="1" s="1"/>
  <c r="AL108" i="1" s="1"/>
  <c r="AN108" i="1" s="1"/>
  <c r="AP108" i="1" s="1"/>
  <c r="AR108" i="1" s="1"/>
  <c r="AT108" i="1" s="1"/>
  <c r="AV108" i="1" s="1"/>
  <c r="AX108" i="1" s="1"/>
  <c r="AZ108" i="1" s="1"/>
  <c r="BB108" i="1" s="1"/>
  <c r="BD108" i="1" s="1"/>
  <c r="BF108" i="1" s="1"/>
  <c r="BH108" i="1" s="1"/>
  <c r="BJ108" i="1" s="1"/>
  <c r="AG108" i="1"/>
  <c r="AI108" i="1" s="1"/>
  <c r="AK108" i="1" s="1"/>
  <c r="AM108" i="1" s="1"/>
  <c r="AO108" i="1" s="1"/>
  <c r="AQ108" i="1" s="1"/>
  <c r="AS108" i="1" s="1"/>
  <c r="AU108" i="1" s="1"/>
  <c r="AW108" i="1" s="1"/>
  <c r="AY108" i="1" s="1"/>
  <c r="BA108" i="1" s="1"/>
  <c r="BC108" i="1" s="1"/>
  <c r="BE108" i="1" s="1"/>
  <c r="BG108" i="1" s="1"/>
  <c r="BI108" i="1" s="1"/>
  <c r="T108" i="1" s="1"/>
  <c r="U108" i="1" s="1"/>
  <c r="S110" i="1"/>
  <c r="W109" i="1"/>
  <c r="X109" i="1" s="1"/>
  <c r="Y109" i="1" s="1"/>
  <c r="Z109" i="1" s="1"/>
  <c r="AA109" i="1" s="1"/>
  <c r="AB109" i="1" s="1"/>
  <c r="AC109" i="1" s="1"/>
  <c r="AD109" i="1" s="1"/>
  <c r="AE109" i="1" s="1"/>
  <c r="AD98" i="1"/>
  <c r="W99" i="1"/>
  <c r="X99" i="1" s="1"/>
  <c r="Y99" i="1" s="1"/>
  <c r="Z99" i="1" s="1"/>
  <c r="AA99" i="1" s="1"/>
  <c r="AB99" i="1" s="1"/>
  <c r="AC99" i="1" s="1"/>
  <c r="W10" i="1"/>
  <c r="X10" i="1" s="1"/>
  <c r="Y10" i="1" s="1"/>
  <c r="Z10" i="1" s="1"/>
  <c r="AA10" i="1" s="1"/>
  <c r="AB10" i="1" s="1"/>
  <c r="AC10" i="1" s="1"/>
  <c r="AD10" i="1" s="1"/>
  <c r="AE10" i="1" s="1"/>
  <c r="AF10" i="1" s="1"/>
  <c r="AF8" i="1"/>
  <c r="AG8" i="1" s="1"/>
  <c r="AF9" i="1"/>
  <c r="AF109" i="1" l="1"/>
  <c r="AH109" i="1" s="1"/>
  <c r="AJ109" i="1" s="1"/>
  <c r="AL109" i="1" s="1"/>
  <c r="AN109" i="1" s="1"/>
  <c r="AP109" i="1" s="1"/>
  <c r="AR109" i="1" s="1"/>
  <c r="AT109" i="1" s="1"/>
  <c r="AV109" i="1" s="1"/>
  <c r="AX109" i="1" s="1"/>
  <c r="AZ109" i="1" s="1"/>
  <c r="BB109" i="1" s="1"/>
  <c r="BD109" i="1" s="1"/>
  <c r="BF109" i="1" s="1"/>
  <c r="BH109" i="1" s="1"/>
  <c r="BJ109" i="1" s="1"/>
  <c r="AG109" i="1"/>
  <c r="AI109" i="1" s="1"/>
  <c r="AK109" i="1" s="1"/>
  <c r="AM109" i="1" s="1"/>
  <c r="AO109" i="1" s="1"/>
  <c r="AQ109" i="1" s="1"/>
  <c r="AS109" i="1" s="1"/>
  <c r="AU109" i="1" s="1"/>
  <c r="AW109" i="1" s="1"/>
  <c r="AY109" i="1" s="1"/>
  <c r="BA109" i="1" s="1"/>
  <c r="BC109" i="1" s="1"/>
  <c r="BE109" i="1" s="1"/>
  <c r="BG109" i="1" s="1"/>
  <c r="BI109" i="1" s="1"/>
  <c r="T109" i="1" s="1"/>
  <c r="U109" i="1" s="1"/>
  <c r="S111" i="1"/>
  <c r="W110" i="1"/>
  <c r="X110" i="1" s="1"/>
  <c r="Y110" i="1" s="1"/>
  <c r="Z110" i="1" s="1"/>
  <c r="AA110" i="1" s="1"/>
  <c r="AB110" i="1" s="1"/>
  <c r="AC110" i="1" s="1"/>
  <c r="AD110" i="1" s="1"/>
  <c r="AE110" i="1" s="1"/>
  <c r="AE98" i="1"/>
  <c r="AD99" i="1"/>
  <c r="W100" i="1"/>
  <c r="X100" i="1" s="1"/>
  <c r="Y100" i="1" s="1"/>
  <c r="Z100" i="1" s="1"/>
  <c r="AA100" i="1" s="1"/>
  <c r="AB100" i="1" s="1"/>
  <c r="AC100" i="1" s="1"/>
  <c r="W11" i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8" i="1"/>
  <c r="AI8" i="1" s="1"/>
  <c r="AG10" i="1"/>
  <c r="AH10" i="1" s="1"/>
  <c r="AG9" i="1"/>
  <c r="AH9" i="1" s="1"/>
  <c r="AG110" i="1" l="1"/>
  <c r="AI110" i="1" s="1"/>
  <c r="AK110" i="1" s="1"/>
  <c r="AM110" i="1" s="1"/>
  <c r="AO110" i="1" s="1"/>
  <c r="AQ110" i="1" s="1"/>
  <c r="AS110" i="1" s="1"/>
  <c r="AU110" i="1" s="1"/>
  <c r="AW110" i="1" s="1"/>
  <c r="AY110" i="1" s="1"/>
  <c r="BA110" i="1" s="1"/>
  <c r="BC110" i="1" s="1"/>
  <c r="BE110" i="1" s="1"/>
  <c r="BG110" i="1" s="1"/>
  <c r="BI110" i="1" s="1"/>
  <c r="T110" i="1" s="1"/>
  <c r="U110" i="1" s="1"/>
  <c r="AF110" i="1"/>
  <c r="AH110" i="1" s="1"/>
  <c r="AJ110" i="1" s="1"/>
  <c r="AL110" i="1" s="1"/>
  <c r="AN110" i="1" s="1"/>
  <c r="AP110" i="1" s="1"/>
  <c r="AR110" i="1" s="1"/>
  <c r="AT110" i="1" s="1"/>
  <c r="AV110" i="1" s="1"/>
  <c r="AX110" i="1" s="1"/>
  <c r="AZ110" i="1" s="1"/>
  <c r="BB110" i="1" s="1"/>
  <c r="BD110" i="1" s="1"/>
  <c r="BF110" i="1" s="1"/>
  <c r="BH110" i="1" s="1"/>
  <c r="BJ110" i="1" s="1"/>
  <c r="S112" i="1"/>
  <c r="W111" i="1"/>
  <c r="X111" i="1" s="1"/>
  <c r="Y111" i="1" s="1"/>
  <c r="Z111" i="1" s="1"/>
  <c r="AA111" i="1" s="1"/>
  <c r="AB111" i="1" s="1"/>
  <c r="AC111" i="1" s="1"/>
  <c r="AD111" i="1" s="1"/>
  <c r="AE111" i="1" s="1"/>
  <c r="AE99" i="1"/>
  <c r="AF98" i="1"/>
  <c r="AG98" i="1" s="1"/>
  <c r="W101" i="1"/>
  <c r="X101" i="1" s="1"/>
  <c r="Y101" i="1" s="1"/>
  <c r="Z101" i="1" s="1"/>
  <c r="AA101" i="1" s="1"/>
  <c r="AB101" i="1" s="1"/>
  <c r="AC101" i="1" s="1"/>
  <c r="AD100" i="1"/>
  <c r="W12" i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AJ8" i="1"/>
  <c r="AK8" i="1" s="1"/>
  <c r="AI10" i="1"/>
  <c r="AJ10" i="1" s="1"/>
  <c r="AI9" i="1"/>
  <c r="AJ9" i="1" s="1"/>
  <c r="AH11" i="1"/>
  <c r="S113" i="1" l="1"/>
  <c r="W112" i="1"/>
  <c r="X112" i="1" s="1"/>
  <c r="Y112" i="1" s="1"/>
  <c r="Z112" i="1" s="1"/>
  <c r="AA112" i="1" s="1"/>
  <c r="AB112" i="1" s="1"/>
  <c r="AC112" i="1" s="1"/>
  <c r="AD112" i="1" s="1"/>
  <c r="AE112" i="1" s="1"/>
  <c r="AG111" i="1"/>
  <c r="AI111" i="1" s="1"/>
  <c r="AK111" i="1" s="1"/>
  <c r="AM111" i="1" s="1"/>
  <c r="AO111" i="1" s="1"/>
  <c r="AQ111" i="1" s="1"/>
  <c r="AS111" i="1" s="1"/>
  <c r="AU111" i="1" s="1"/>
  <c r="AW111" i="1" s="1"/>
  <c r="AY111" i="1" s="1"/>
  <c r="BA111" i="1" s="1"/>
  <c r="BC111" i="1" s="1"/>
  <c r="BE111" i="1" s="1"/>
  <c r="BG111" i="1" s="1"/>
  <c r="BI111" i="1" s="1"/>
  <c r="T111" i="1" s="1"/>
  <c r="U111" i="1" s="1"/>
  <c r="AF111" i="1"/>
  <c r="AH111" i="1" s="1"/>
  <c r="AJ111" i="1" s="1"/>
  <c r="AL111" i="1" s="1"/>
  <c r="AN111" i="1" s="1"/>
  <c r="AP111" i="1" s="1"/>
  <c r="AR111" i="1" s="1"/>
  <c r="AT111" i="1" s="1"/>
  <c r="AV111" i="1" s="1"/>
  <c r="AX111" i="1" s="1"/>
  <c r="AZ111" i="1" s="1"/>
  <c r="BB111" i="1" s="1"/>
  <c r="BD111" i="1" s="1"/>
  <c r="BF111" i="1" s="1"/>
  <c r="BH111" i="1" s="1"/>
  <c r="BJ111" i="1" s="1"/>
  <c r="AF99" i="1"/>
  <c r="AE100" i="1"/>
  <c r="AF100" i="1" s="1"/>
  <c r="AH98" i="1"/>
  <c r="AI98" i="1" s="1"/>
  <c r="AD101" i="1"/>
  <c r="W102" i="1"/>
  <c r="X102" i="1" s="1"/>
  <c r="Y102" i="1" s="1"/>
  <c r="Z102" i="1" s="1"/>
  <c r="AA102" i="1" s="1"/>
  <c r="AB102" i="1" s="1"/>
  <c r="AC102" i="1" s="1"/>
  <c r="AJ12" i="1"/>
  <c r="AK12" i="1" s="1"/>
  <c r="W13" i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I11" i="1"/>
  <c r="AK9" i="1"/>
  <c r="AK10" i="1"/>
  <c r="AL8" i="1"/>
  <c r="AG112" i="1" l="1"/>
  <c r="AI112" i="1" s="1"/>
  <c r="AK112" i="1" s="1"/>
  <c r="AM112" i="1" s="1"/>
  <c r="AO112" i="1" s="1"/>
  <c r="AQ112" i="1" s="1"/>
  <c r="AS112" i="1" s="1"/>
  <c r="AU112" i="1" s="1"/>
  <c r="AW112" i="1" s="1"/>
  <c r="AY112" i="1" s="1"/>
  <c r="BA112" i="1" s="1"/>
  <c r="BC112" i="1" s="1"/>
  <c r="BE112" i="1" s="1"/>
  <c r="BG112" i="1" s="1"/>
  <c r="BI112" i="1" s="1"/>
  <c r="T112" i="1" s="1"/>
  <c r="U112" i="1" s="1"/>
  <c r="AF112" i="1"/>
  <c r="AH112" i="1" s="1"/>
  <c r="AJ112" i="1" s="1"/>
  <c r="AL112" i="1" s="1"/>
  <c r="AN112" i="1" s="1"/>
  <c r="AP112" i="1" s="1"/>
  <c r="AR112" i="1" s="1"/>
  <c r="AT112" i="1" s="1"/>
  <c r="AV112" i="1" s="1"/>
  <c r="AX112" i="1" s="1"/>
  <c r="AZ112" i="1" s="1"/>
  <c r="BB112" i="1" s="1"/>
  <c r="BD112" i="1" s="1"/>
  <c r="BF112" i="1" s="1"/>
  <c r="BH112" i="1" s="1"/>
  <c r="BJ112" i="1" s="1"/>
  <c r="S114" i="1"/>
  <c r="W113" i="1"/>
  <c r="X113" i="1" s="1"/>
  <c r="Y113" i="1" s="1"/>
  <c r="Z113" i="1" s="1"/>
  <c r="AA113" i="1" s="1"/>
  <c r="AB113" i="1" s="1"/>
  <c r="AC113" i="1" s="1"/>
  <c r="AD113" i="1" s="1"/>
  <c r="AE113" i="1" s="1"/>
  <c r="AG100" i="1"/>
  <c r="AH100" i="1"/>
  <c r="AE101" i="1"/>
  <c r="AF101" i="1" s="1"/>
  <c r="AJ98" i="1"/>
  <c r="AG99" i="1"/>
  <c r="AH99" i="1" s="1"/>
  <c r="AD102" i="1"/>
  <c r="AE102" i="1" s="1"/>
  <c r="W103" i="1"/>
  <c r="X103" i="1" s="1"/>
  <c r="Y103" i="1" s="1"/>
  <c r="Z103" i="1" s="1"/>
  <c r="AA103" i="1" s="1"/>
  <c r="AB103" i="1" s="1"/>
  <c r="AC103" i="1" s="1"/>
  <c r="W14" i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AJ14" i="1" s="1"/>
  <c r="AK14" i="1" s="1"/>
  <c r="AL10" i="1"/>
  <c r="AL12" i="1"/>
  <c r="AJ11" i="1"/>
  <c r="AK11" i="1" s="1"/>
  <c r="AM13" i="1"/>
  <c r="AN13" i="1" s="1"/>
  <c r="AM8" i="1"/>
  <c r="AL9" i="1"/>
  <c r="AF113" i="1" l="1"/>
  <c r="AH113" i="1" s="1"/>
  <c r="AJ113" i="1" s="1"/>
  <c r="AL113" i="1" s="1"/>
  <c r="AN113" i="1" s="1"/>
  <c r="AP113" i="1" s="1"/>
  <c r="AR113" i="1" s="1"/>
  <c r="AT113" i="1" s="1"/>
  <c r="AV113" i="1" s="1"/>
  <c r="AX113" i="1" s="1"/>
  <c r="AZ113" i="1" s="1"/>
  <c r="BB113" i="1" s="1"/>
  <c r="BD113" i="1" s="1"/>
  <c r="BF113" i="1" s="1"/>
  <c r="BH113" i="1" s="1"/>
  <c r="BJ113" i="1" s="1"/>
  <c r="AG113" i="1"/>
  <c r="AI113" i="1" s="1"/>
  <c r="AK113" i="1" s="1"/>
  <c r="AM113" i="1" s="1"/>
  <c r="AO113" i="1" s="1"/>
  <c r="AQ113" i="1" s="1"/>
  <c r="AS113" i="1" s="1"/>
  <c r="AU113" i="1" s="1"/>
  <c r="AW113" i="1" s="1"/>
  <c r="AY113" i="1" s="1"/>
  <c r="BA113" i="1" s="1"/>
  <c r="BC113" i="1" s="1"/>
  <c r="BE113" i="1" s="1"/>
  <c r="BG113" i="1" s="1"/>
  <c r="BI113" i="1" s="1"/>
  <c r="T113" i="1" s="1"/>
  <c r="U113" i="1" s="1"/>
  <c r="S115" i="1"/>
  <c r="W114" i="1"/>
  <c r="X114" i="1" s="1"/>
  <c r="Y114" i="1" s="1"/>
  <c r="Z114" i="1" s="1"/>
  <c r="AA114" i="1" s="1"/>
  <c r="AB114" i="1" s="1"/>
  <c r="AC114" i="1" s="1"/>
  <c r="AD114" i="1" s="1"/>
  <c r="AE114" i="1" s="1"/>
  <c r="AF102" i="1"/>
  <c r="AI99" i="1"/>
  <c r="AG101" i="1"/>
  <c r="AI100" i="1"/>
  <c r="AK98" i="1"/>
  <c r="AL98" i="1" s="1"/>
  <c r="AD103" i="1"/>
  <c r="W104" i="1"/>
  <c r="X104" i="1" s="1"/>
  <c r="Y104" i="1" s="1"/>
  <c r="Z104" i="1" s="1"/>
  <c r="AA104" i="1" s="1"/>
  <c r="AB104" i="1" s="1"/>
  <c r="AC104" i="1" s="1"/>
  <c r="W15" i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AJ15" i="1" s="1"/>
  <c r="AK15" i="1" s="1"/>
  <c r="AL15" i="1" s="1"/>
  <c r="AM15" i="1" s="1"/>
  <c r="AN15" i="1" s="1"/>
  <c r="AO15" i="1" s="1"/>
  <c r="AL14" i="1"/>
  <c r="AM12" i="1"/>
  <c r="AN12" i="1" s="1"/>
  <c r="AM10" i="1"/>
  <c r="AO13" i="1"/>
  <c r="AL11" i="1"/>
  <c r="AN8" i="1"/>
  <c r="AM9" i="1"/>
  <c r="AF114" i="1" l="1"/>
  <c r="AH114" i="1" s="1"/>
  <c r="AJ114" i="1" s="1"/>
  <c r="AL114" i="1" s="1"/>
  <c r="AN114" i="1" s="1"/>
  <c r="AP114" i="1" s="1"/>
  <c r="AR114" i="1" s="1"/>
  <c r="AT114" i="1" s="1"/>
  <c r="AV114" i="1" s="1"/>
  <c r="AX114" i="1" s="1"/>
  <c r="AZ114" i="1" s="1"/>
  <c r="BB114" i="1" s="1"/>
  <c r="BD114" i="1" s="1"/>
  <c r="BF114" i="1" s="1"/>
  <c r="BH114" i="1" s="1"/>
  <c r="BJ114" i="1" s="1"/>
  <c r="AG114" i="1"/>
  <c r="AI114" i="1" s="1"/>
  <c r="AK114" i="1" s="1"/>
  <c r="AM114" i="1" s="1"/>
  <c r="AO114" i="1" s="1"/>
  <c r="AQ114" i="1" s="1"/>
  <c r="AS114" i="1" s="1"/>
  <c r="AU114" i="1" s="1"/>
  <c r="AW114" i="1" s="1"/>
  <c r="AY114" i="1" s="1"/>
  <c r="BA114" i="1" s="1"/>
  <c r="BC114" i="1" s="1"/>
  <c r="BE114" i="1" s="1"/>
  <c r="BG114" i="1" s="1"/>
  <c r="BI114" i="1" s="1"/>
  <c r="T114" i="1" s="1"/>
  <c r="U114" i="1" s="1"/>
  <c r="S116" i="1"/>
  <c r="W115" i="1"/>
  <c r="X115" i="1" s="1"/>
  <c r="Y115" i="1" s="1"/>
  <c r="Z115" i="1" s="1"/>
  <c r="AA115" i="1" s="1"/>
  <c r="AB115" i="1" s="1"/>
  <c r="AC115" i="1" s="1"/>
  <c r="AD115" i="1" s="1"/>
  <c r="AE115" i="1" s="1"/>
  <c r="AM98" i="1"/>
  <c r="AJ99" i="1"/>
  <c r="AE103" i="1"/>
  <c r="AJ100" i="1"/>
  <c r="AK100" i="1" s="1"/>
  <c r="AG102" i="1"/>
  <c r="AH102" i="1" s="1"/>
  <c r="AH101" i="1"/>
  <c r="AD104" i="1"/>
  <c r="AE104" i="1" s="1"/>
  <c r="W106" i="1"/>
  <c r="X106" i="1" s="1"/>
  <c r="Y106" i="1" s="1"/>
  <c r="Z106" i="1" s="1"/>
  <c r="AA106" i="1" s="1"/>
  <c r="AB106" i="1" s="1"/>
  <c r="AC106" i="1" s="1"/>
  <c r="W105" i="1"/>
  <c r="X105" i="1" s="1"/>
  <c r="Y105" i="1" s="1"/>
  <c r="Z105" i="1" s="1"/>
  <c r="AA105" i="1" s="1"/>
  <c r="AB105" i="1" s="1"/>
  <c r="AC105" i="1" s="1"/>
  <c r="W16" i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5" i="1"/>
  <c r="AQ15" i="1" s="1"/>
  <c r="AN10" i="1"/>
  <c r="AO10" i="1" s="1"/>
  <c r="AP13" i="1"/>
  <c r="AO8" i="1"/>
  <c r="AO12" i="1"/>
  <c r="AN9" i="1"/>
  <c r="AM14" i="1"/>
  <c r="AM11" i="1"/>
  <c r="AF115" i="1" l="1"/>
  <c r="AH115" i="1" s="1"/>
  <c r="AJ115" i="1" s="1"/>
  <c r="AL115" i="1" s="1"/>
  <c r="AN115" i="1" s="1"/>
  <c r="AP115" i="1" s="1"/>
  <c r="AR115" i="1" s="1"/>
  <c r="AT115" i="1" s="1"/>
  <c r="AV115" i="1" s="1"/>
  <c r="AX115" i="1" s="1"/>
  <c r="AZ115" i="1" s="1"/>
  <c r="BB115" i="1" s="1"/>
  <c r="BD115" i="1" s="1"/>
  <c r="BF115" i="1" s="1"/>
  <c r="BH115" i="1" s="1"/>
  <c r="BJ115" i="1" s="1"/>
  <c r="AG115" i="1"/>
  <c r="AI115" i="1" s="1"/>
  <c r="AK115" i="1" s="1"/>
  <c r="AM115" i="1" s="1"/>
  <c r="AO115" i="1" s="1"/>
  <c r="AQ115" i="1" s="1"/>
  <c r="AS115" i="1" s="1"/>
  <c r="AU115" i="1" s="1"/>
  <c r="AW115" i="1" s="1"/>
  <c r="AY115" i="1" s="1"/>
  <c r="BA115" i="1" s="1"/>
  <c r="BC115" i="1" s="1"/>
  <c r="BE115" i="1" s="1"/>
  <c r="BG115" i="1" s="1"/>
  <c r="BI115" i="1" s="1"/>
  <c r="T115" i="1" s="1"/>
  <c r="U115" i="1" s="1"/>
  <c r="S117" i="1"/>
  <c r="W116" i="1"/>
  <c r="X116" i="1" s="1"/>
  <c r="Y116" i="1" s="1"/>
  <c r="Z116" i="1" s="1"/>
  <c r="AA116" i="1" s="1"/>
  <c r="AB116" i="1" s="1"/>
  <c r="AC116" i="1" s="1"/>
  <c r="AD116" i="1" s="1"/>
  <c r="AE116" i="1" s="1"/>
  <c r="AF104" i="1"/>
  <c r="AI102" i="1"/>
  <c r="AI101" i="1"/>
  <c r="AL100" i="1"/>
  <c r="AK99" i="1"/>
  <c r="AF103" i="1"/>
  <c r="AG103" i="1" s="1"/>
  <c r="AN98" i="1"/>
  <c r="AD105" i="1"/>
  <c r="AD106" i="1"/>
  <c r="AQ13" i="1"/>
  <c r="AR13" i="1" s="1"/>
  <c r="AR15" i="1"/>
  <c r="AP16" i="1"/>
  <c r="W17" i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K17" i="1" s="1"/>
  <c r="AL17" i="1" s="1"/>
  <c r="AM17" i="1" s="1"/>
  <c r="AN17" i="1" s="1"/>
  <c r="AO17" i="1" s="1"/>
  <c r="AN14" i="1"/>
  <c r="AO14" i="1" s="1"/>
  <c r="AO9" i="1"/>
  <c r="AP8" i="1"/>
  <c r="AQ8" i="1" s="1"/>
  <c r="AP10" i="1"/>
  <c r="AQ10" i="1" s="1"/>
  <c r="AP12" i="1"/>
  <c r="AQ12" i="1" s="1"/>
  <c r="AN11" i="1"/>
  <c r="AO11" i="1" s="1"/>
  <c r="S118" i="1" l="1"/>
  <c r="W117" i="1"/>
  <c r="X117" i="1" s="1"/>
  <c r="Y117" i="1" s="1"/>
  <c r="Z117" i="1" s="1"/>
  <c r="AA117" i="1" s="1"/>
  <c r="AB117" i="1" s="1"/>
  <c r="AC117" i="1" s="1"/>
  <c r="AD117" i="1" s="1"/>
  <c r="AE117" i="1" s="1"/>
  <c r="AF116" i="1"/>
  <c r="AH116" i="1" s="1"/>
  <c r="AJ116" i="1" s="1"/>
  <c r="AL116" i="1" s="1"/>
  <c r="AN116" i="1" s="1"/>
  <c r="AP116" i="1" s="1"/>
  <c r="AR116" i="1" s="1"/>
  <c r="AT116" i="1" s="1"/>
  <c r="AV116" i="1" s="1"/>
  <c r="AX116" i="1" s="1"/>
  <c r="AZ116" i="1" s="1"/>
  <c r="BB116" i="1" s="1"/>
  <c r="BD116" i="1" s="1"/>
  <c r="BF116" i="1" s="1"/>
  <c r="BH116" i="1" s="1"/>
  <c r="BJ116" i="1" s="1"/>
  <c r="AG116" i="1"/>
  <c r="AI116" i="1" s="1"/>
  <c r="AK116" i="1" s="1"/>
  <c r="AM116" i="1" s="1"/>
  <c r="AO116" i="1" s="1"/>
  <c r="AQ116" i="1" s="1"/>
  <c r="AS116" i="1" s="1"/>
  <c r="AU116" i="1" s="1"/>
  <c r="AW116" i="1" s="1"/>
  <c r="AY116" i="1" s="1"/>
  <c r="BA116" i="1" s="1"/>
  <c r="BC116" i="1" s="1"/>
  <c r="BE116" i="1" s="1"/>
  <c r="BG116" i="1" s="1"/>
  <c r="BI116" i="1" s="1"/>
  <c r="T116" i="1" s="1"/>
  <c r="U116" i="1" s="1"/>
  <c r="AJ101" i="1"/>
  <c r="AE106" i="1"/>
  <c r="AJ102" i="1"/>
  <c r="AO98" i="1"/>
  <c r="AG104" i="1"/>
  <c r="AH104" i="1" s="1"/>
  <c r="AE105" i="1"/>
  <c r="AH103" i="1"/>
  <c r="AL99" i="1"/>
  <c r="AM99" i="1" s="1"/>
  <c r="AM100" i="1"/>
  <c r="AN100" i="1" s="1"/>
  <c r="AS15" i="1"/>
  <c r="AT15" i="1" s="1"/>
  <c r="AR8" i="1"/>
  <c r="AS8" i="1" s="1"/>
  <c r="AQ16" i="1"/>
  <c r="AS13" i="1"/>
  <c r="AR12" i="1"/>
  <c r="AS12" i="1" s="1"/>
  <c r="AR10" i="1"/>
  <c r="AP17" i="1"/>
  <c r="W18" i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4" i="1"/>
  <c r="AQ14" i="1" s="1"/>
  <c r="AP11" i="1"/>
  <c r="AP9" i="1"/>
  <c r="AG117" i="1" l="1"/>
  <c r="AI117" i="1" s="1"/>
  <c r="AK117" i="1" s="1"/>
  <c r="AM117" i="1" s="1"/>
  <c r="AO117" i="1" s="1"/>
  <c r="AQ117" i="1" s="1"/>
  <c r="AS117" i="1" s="1"/>
  <c r="AU117" i="1" s="1"/>
  <c r="AW117" i="1" s="1"/>
  <c r="AY117" i="1" s="1"/>
  <c r="BA117" i="1" s="1"/>
  <c r="BC117" i="1" s="1"/>
  <c r="BE117" i="1" s="1"/>
  <c r="BG117" i="1" s="1"/>
  <c r="BI117" i="1" s="1"/>
  <c r="T117" i="1" s="1"/>
  <c r="U117" i="1" s="1"/>
  <c r="AF117" i="1"/>
  <c r="AH117" i="1" s="1"/>
  <c r="AJ117" i="1" s="1"/>
  <c r="AL117" i="1" s="1"/>
  <c r="AN117" i="1" s="1"/>
  <c r="AP117" i="1" s="1"/>
  <c r="AR117" i="1" s="1"/>
  <c r="AT117" i="1" s="1"/>
  <c r="AV117" i="1" s="1"/>
  <c r="AX117" i="1" s="1"/>
  <c r="AZ117" i="1" s="1"/>
  <c r="BB117" i="1" s="1"/>
  <c r="BD117" i="1" s="1"/>
  <c r="BF117" i="1" s="1"/>
  <c r="BH117" i="1" s="1"/>
  <c r="BJ117" i="1" s="1"/>
  <c r="S119" i="1"/>
  <c r="W118" i="1"/>
  <c r="X118" i="1" s="1"/>
  <c r="Y118" i="1" s="1"/>
  <c r="Z118" i="1" s="1"/>
  <c r="AA118" i="1" s="1"/>
  <c r="AB118" i="1" s="1"/>
  <c r="AC118" i="1" s="1"/>
  <c r="AD118" i="1" s="1"/>
  <c r="AE118" i="1" s="1"/>
  <c r="AK102" i="1"/>
  <c r="AL102" i="1" s="1"/>
  <c r="AK101" i="1"/>
  <c r="AO100" i="1"/>
  <c r="AP98" i="1"/>
  <c r="AI103" i="1"/>
  <c r="AN99" i="1"/>
  <c r="AI104" i="1"/>
  <c r="AJ104" i="1" s="1"/>
  <c r="AF105" i="1"/>
  <c r="AF106" i="1"/>
  <c r="AG106" i="1" s="1"/>
  <c r="AR16" i="1"/>
  <c r="AS16" i="1" s="1"/>
  <c r="AS10" i="1"/>
  <c r="AT10" i="1" s="1"/>
  <c r="AQ9" i="1"/>
  <c r="AT8" i="1"/>
  <c r="AU8" i="1" s="1"/>
  <c r="AQ17" i="1"/>
  <c r="AR17" i="1" s="1"/>
  <c r="AT12" i="1"/>
  <c r="AU12" i="1" s="1"/>
  <c r="AQ11" i="1"/>
  <c r="AR11" i="1" s="1"/>
  <c r="AU15" i="1"/>
  <c r="AR14" i="1"/>
  <c r="AT13" i="1"/>
  <c r="AP18" i="1"/>
  <c r="AQ18" i="1" s="1"/>
  <c r="W19" i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AJ19" i="1" s="1"/>
  <c r="AK19" i="1" s="1"/>
  <c r="AL19" i="1" s="1"/>
  <c r="AM19" i="1" s="1"/>
  <c r="AN19" i="1" s="1"/>
  <c r="AO19" i="1" s="1"/>
  <c r="AG118" i="1" l="1"/>
  <c r="AI118" i="1" s="1"/>
  <c r="AK118" i="1" s="1"/>
  <c r="AM118" i="1" s="1"/>
  <c r="AO118" i="1" s="1"/>
  <c r="AQ118" i="1" s="1"/>
  <c r="AS118" i="1" s="1"/>
  <c r="AU118" i="1" s="1"/>
  <c r="AW118" i="1" s="1"/>
  <c r="AY118" i="1" s="1"/>
  <c r="BA118" i="1" s="1"/>
  <c r="BC118" i="1" s="1"/>
  <c r="BE118" i="1" s="1"/>
  <c r="BG118" i="1" s="1"/>
  <c r="BI118" i="1" s="1"/>
  <c r="T118" i="1" s="1"/>
  <c r="U118" i="1" s="1"/>
  <c r="AF118" i="1"/>
  <c r="AH118" i="1" s="1"/>
  <c r="AJ118" i="1" s="1"/>
  <c r="AL118" i="1" s="1"/>
  <c r="AN118" i="1" s="1"/>
  <c r="AP118" i="1" s="1"/>
  <c r="AR118" i="1" s="1"/>
  <c r="AT118" i="1" s="1"/>
  <c r="AV118" i="1" s="1"/>
  <c r="AX118" i="1" s="1"/>
  <c r="AZ118" i="1" s="1"/>
  <c r="BB118" i="1" s="1"/>
  <c r="BD118" i="1" s="1"/>
  <c r="BF118" i="1" s="1"/>
  <c r="BH118" i="1" s="1"/>
  <c r="BJ118" i="1" s="1"/>
  <c r="S120" i="1"/>
  <c r="W119" i="1"/>
  <c r="X119" i="1" s="1"/>
  <c r="Y119" i="1" s="1"/>
  <c r="Z119" i="1" s="1"/>
  <c r="AA119" i="1" s="1"/>
  <c r="AB119" i="1" s="1"/>
  <c r="AC119" i="1" s="1"/>
  <c r="AD119" i="1" s="1"/>
  <c r="AE119" i="1" s="1"/>
  <c r="AQ98" i="1"/>
  <c r="AJ103" i="1"/>
  <c r="AK104" i="1"/>
  <c r="AG105" i="1"/>
  <c r="AH105" i="1" s="1"/>
  <c r="AM102" i="1"/>
  <c r="AP100" i="1"/>
  <c r="AH106" i="1"/>
  <c r="AL101" i="1"/>
  <c r="AO99" i="1"/>
  <c r="AS17" i="1"/>
  <c r="AT17" i="1" s="1"/>
  <c r="AT16" i="1"/>
  <c r="AR18" i="1"/>
  <c r="AS18" i="1" s="1"/>
  <c r="AU13" i="1"/>
  <c r="AS11" i="1"/>
  <c r="AR9" i="1"/>
  <c r="AT11" i="1"/>
  <c r="AV15" i="1"/>
  <c r="AW15" i="1" s="1"/>
  <c r="AV12" i="1"/>
  <c r="AW12" i="1" s="1"/>
  <c r="AV8" i="1"/>
  <c r="AU10" i="1"/>
  <c r="AS14" i="1"/>
  <c r="AT14" i="1" s="1"/>
  <c r="AP19" i="1"/>
  <c r="AQ19" i="1" s="1"/>
  <c r="W20" i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AL20" i="1" s="1"/>
  <c r="AM20" i="1" s="1"/>
  <c r="AN20" i="1" s="1"/>
  <c r="AO20" i="1" s="1"/>
  <c r="S121" i="1" l="1"/>
  <c r="W120" i="1"/>
  <c r="X120" i="1" s="1"/>
  <c r="Y120" i="1" s="1"/>
  <c r="Z120" i="1" s="1"/>
  <c r="AA120" i="1" s="1"/>
  <c r="AB120" i="1" s="1"/>
  <c r="AC120" i="1" s="1"/>
  <c r="AD120" i="1" s="1"/>
  <c r="AE120" i="1" s="1"/>
  <c r="AG119" i="1"/>
  <c r="AI119" i="1" s="1"/>
  <c r="AK119" i="1" s="1"/>
  <c r="AM119" i="1" s="1"/>
  <c r="AO119" i="1" s="1"/>
  <c r="AQ119" i="1" s="1"/>
  <c r="AS119" i="1" s="1"/>
  <c r="AU119" i="1" s="1"/>
  <c r="AW119" i="1" s="1"/>
  <c r="AY119" i="1" s="1"/>
  <c r="BA119" i="1" s="1"/>
  <c r="BC119" i="1" s="1"/>
  <c r="BE119" i="1" s="1"/>
  <c r="BG119" i="1" s="1"/>
  <c r="BI119" i="1" s="1"/>
  <c r="T119" i="1" s="1"/>
  <c r="U119" i="1" s="1"/>
  <c r="AF119" i="1"/>
  <c r="AH119" i="1" s="1"/>
  <c r="AJ119" i="1" s="1"/>
  <c r="AL119" i="1" s="1"/>
  <c r="AN119" i="1" s="1"/>
  <c r="AP119" i="1" s="1"/>
  <c r="AR119" i="1" s="1"/>
  <c r="AT119" i="1" s="1"/>
  <c r="AV119" i="1" s="1"/>
  <c r="AX119" i="1" s="1"/>
  <c r="AZ119" i="1" s="1"/>
  <c r="BB119" i="1" s="1"/>
  <c r="BD119" i="1" s="1"/>
  <c r="BF119" i="1" s="1"/>
  <c r="BH119" i="1" s="1"/>
  <c r="BJ119" i="1" s="1"/>
  <c r="AR98" i="1"/>
  <c r="AQ100" i="1"/>
  <c r="AK103" i="1"/>
  <c r="AL103" i="1" s="1"/>
  <c r="AM101" i="1"/>
  <c r="AL104" i="1"/>
  <c r="AM104" i="1" s="1"/>
  <c r="AP99" i="1"/>
  <c r="AQ99" i="1" s="1"/>
  <c r="AI105" i="1"/>
  <c r="AJ105" i="1" s="1"/>
  <c r="AN102" i="1"/>
  <c r="AI106" i="1"/>
  <c r="AT18" i="1"/>
  <c r="AU18" i="1" s="1"/>
  <c r="AV13" i="1"/>
  <c r="AX12" i="1"/>
  <c r="AU16" i="1"/>
  <c r="AV16" i="1" s="1"/>
  <c r="AS9" i="1"/>
  <c r="AT9" i="1" s="1"/>
  <c r="AW8" i="1"/>
  <c r="AR19" i="1"/>
  <c r="AU14" i="1"/>
  <c r="AV14" i="1" s="1"/>
  <c r="AX15" i="1"/>
  <c r="AU11" i="1"/>
  <c r="AV11" i="1" s="1"/>
  <c r="AU17" i="1"/>
  <c r="AV10" i="1"/>
  <c r="AP20" i="1"/>
  <c r="W21" i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F120" i="1" l="1"/>
  <c r="AH120" i="1" s="1"/>
  <c r="AJ120" i="1" s="1"/>
  <c r="AL120" i="1" s="1"/>
  <c r="AN120" i="1" s="1"/>
  <c r="AP120" i="1" s="1"/>
  <c r="AR120" i="1" s="1"/>
  <c r="AT120" i="1" s="1"/>
  <c r="AV120" i="1" s="1"/>
  <c r="AX120" i="1" s="1"/>
  <c r="AZ120" i="1" s="1"/>
  <c r="BB120" i="1" s="1"/>
  <c r="BD120" i="1" s="1"/>
  <c r="BF120" i="1" s="1"/>
  <c r="BH120" i="1" s="1"/>
  <c r="BJ120" i="1" s="1"/>
  <c r="AG120" i="1"/>
  <c r="AI120" i="1" s="1"/>
  <c r="AK120" i="1" s="1"/>
  <c r="AM120" i="1" s="1"/>
  <c r="AO120" i="1" s="1"/>
  <c r="AQ120" i="1" s="1"/>
  <c r="AS120" i="1" s="1"/>
  <c r="AU120" i="1" s="1"/>
  <c r="AW120" i="1" s="1"/>
  <c r="AY120" i="1" s="1"/>
  <c r="BA120" i="1" s="1"/>
  <c r="BC120" i="1" s="1"/>
  <c r="BE120" i="1" s="1"/>
  <c r="BG120" i="1" s="1"/>
  <c r="BI120" i="1" s="1"/>
  <c r="T120" i="1" s="1"/>
  <c r="U120" i="1" s="1"/>
  <c r="S122" i="1"/>
  <c r="W121" i="1"/>
  <c r="X121" i="1" s="1"/>
  <c r="Y121" i="1" s="1"/>
  <c r="Z121" i="1" s="1"/>
  <c r="AA121" i="1" s="1"/>
  <c r="AB121" i="1" s="1"/>
  <c r="AC121" i="1" s="1"/>
  <c r="AD121" i="1" s="1"/>
  <c r="AE121" i="1" s="1"/>
  <c r="AS98" i="1"/>
  <c r="AR99" i="1"/>
  <c r="AR100" i="1"/>
  <c r="AK105" i="1"/>
  <c r="AL105" i="1" s="1"/>
  <c r="AO102" i="1"/>
  <c r="AN101" i="1"/>
  <c r="AN104" i="1"/>
  <c r="AM103" i="1"/>
  <c r="AJ106" i="1"/>
  <c r="AW10" i="1"/>
  <c r="AX10" i="1" s="1"/>
  <c r="AV17" i="1"/>
  <c r="AU9" i="1"/>
  <c r="AV9" i="1" s="1"/>
  <c r="AX8" i="1"/>
  <c r="AW13" i="1"/>
  <c r="AW14" i="1"/>
  <c r="AX14" i="1" s="1"/>
  <c r="AQ20" i="1"/>
  <c r="AR20" i="1" s="1"/>
  <c r="AW11" i="1"/>
  <c r="AY15" i="1"/>
  <c r="AW16" i="1"/>
  <c r="AY12" i="1"/>
  <c r="AV18" i="1"/>
  <c r="AW18" i="1" s="1"/>
  <c r="AS19" i="1"/>
  <c r="AP21" i="1"/>
  <c r="W22" i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G121" i="1" l="1"/>
  <c r="AI121" i="1" s="1"/>
  <c r="AK121" i="1" s="1"/>
  <c r="AM121" i="1" s="1"/>
  <c r="AO121" i="1" s="1"/>
  <c r="AQ121" i="1" s="1"/>
  <c r="AS121" i="1" s="1"/>
  <c r="AU121" i="1" s="1"/>
  <c r="AW121" i="1" s="1"/>
  <c r="AY121" i="1" s="1"/>
  <c r="BA121" i="1" s="1"/>
  <c r="BC121" i="1" s="1"/>
  <c r="BE121" i="1" s="1"/>
  <c r="BG121" i="1" s="1"/>
  <c r="BI121" i="1" s="1"/>
  <c r="T121" i="1" s="1"/>
  <c r="U121" i="1" s="1"/>
  <c r="AF121" i="1"/>
  <c r="AH121" i="1" s="1"/>
  <c r="AJ121" i="1" s="1"/>
  <c r="AL121" i="1" s="1"/>
  <c r="AN121" i="1" s="1"/>
  <c r="AP121" i="1" s="1"/>
  <c r="AR121" i="1" s="1"/>
  <c r="AT121" i="1" s="1"/>
  <c r="AV121" i="1" s="1"/>
  <c r="AX121" i="1" s="1"/>
  <c r="AZ121" i="1" s="1"/>
  <c r="BB121" i="1" s="1"/>
  <c r="BD121" i="1" s="1"/>
  <c r="BF121" i="1" s="1"/>
  <c r="BH121" i="1" s="1"/>
  <c r="BJ121" i="1" s="1"/>
  <c r="S123" i="1"/>
  <c r="W122" i="1"/>
  <c r="X122" i="1" s="1"/>
  <c r="Y122" i="1" s="1"/>
  <c r="Z122" i="1" s="1"/>
  <c r="AA122" i="1" s="1"/>
  <c r="AB122" i="1" s="1"/>
  <c r="AC122" i="1" s="1"/>
  <c r="AD122" i="1" s="1"/>
  <c r="AE122" i="1" s="1"/>
  <c r="AT98" i="1"/>
  <c r="AU98" i="1" s="1"/>
  <c r="AS100" i="1"/>
  <c r="AT100" i="1" s="1"/>
  <c r="AS99" i="1"/>
  <c r="AP102" i="1"/>
  <c r="AO101" i="1"/>
  <c r="AN103" i="1"/>
  <c r="AK106" i="1"/>
  <c r="AM105" i="1"/>
  <c r="AO104" i="1"/>
  <c r="AQ21" i="1"/>
  <c r="AX13" i="1"/>
  <c r="AY13" i="1" s="1"/>
  <c r="AS20" i="1"/>
  <c r="AZ12" i="1"/>
  <c r="AW9" i="1"/>
  <c r="AX9" i="1" s="1"/>
  <c r="AY8" i="1"/>
  <c r="AZ8" i="1" s="1"/>
  <c r="AY10" i="1"/>
  <c r="AX16" i="1"/>
  <c r="AY16" i="1" s="1"/>
  <c r="AX18" i="1"/>
  <c r="AY18" i="1" s="1"/>
  <c r="AY14" i="1"/>
  <c r="AT19" i="1"/>
  <c r="AU19" i="1" s="1"/>
  <c r="AW17" i="1"/>
  <c r="AX17" i="1" s="1"/>
  <c r="AZ15" i="1"/>
  <c r="BA15" i="1" s="1"/>
  <c r="AX11" i="1"/>
  <c r="AY11" i="1" s="1"/>
  <c r="AP22" i="1"/>
  <c r="W23" i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AJ23" i="1" s="1"/>
  <c r="AK23" i="1" s="1"/>
  <c r="AL23" i="1" s="1"/>
  <c r="AM23" i="1" s="1"/>
  <c r="AN23" i="1" s="1"/>
  <c r="AO23" i="1" s="1"/>
  <c r="AF122" i="1" l="1"/>
  <c r="AH122" i="1" s="1"/>
  <c r="AJ122" i="1" s="1"/>
  <c r="AL122" i="1" s="1"/>
  <c r="AN122" i="1" s="1"/>
  <c r="AP122" i="1" s="1"/>
  <c r="AR122" i="1" s="1"/>
  <c r="AT122" i="1" s="1"/>
  <c r="AV122" i="1" s="1"/>
  <c r="AX122" i="1" s="1"/>
  <c r="AZ122" i="1" s="1"/>
  <c r="BB122" i="1" s="1"/>
  <c r="BD122" i="1" s="1"/>
  <c r="BF122" i="1" s="1"/>
  <c r="BH122" i="1" s="1"/>
  <c r="BJ122" i="1" s="1"/>
  <c r="AG122" i="1"/>
  <c r="AI122" i="1" s="1"/>
  <c r="AK122" i="1" s="1"/>
  <c r="AM122" i="1" s="1"/>
  <c r="AO122" i="1" s="1"/>
  <c r="AQ122" i="1" s="1"/>
  <c r="AS122" i="1" s="1"/>
  <c r="AU122" i="1" s="1"/>
  <c r="AW122" i="1" s="1"/>
  <c r="AY122" i="1" s="1"/>
  <c r="BA122" i="1" s="1"/>
  <c r="BC122" i="1" s="1"/>
  <c r="BE122" i="1" s="1"/>
  <c r="BG122" i="1" s="1"/>
  <c r="BI122" i="1" s="1"/>
  <c r="T122" i="1" s="1"/>
  <c r="U122" i="1" s="1"/>
  <c r="S124" i="1"/>
  <c r="W123" i="1"/>
  <c r="X123" i="1" s="1"/>
  <c r="Y123" i="1" s="1"/>
  <c r="Z123" i="1" s="1"/>
  <c r="AA123" i="1" s="1"/>
  <c r="AB123" i="1" s="1"/>
  <c r="AC123" i="1" s="1"/>
  <c r="AD123" i="1" s="1"/>
  <c r="AE123" i="1" s="1"/>
  <c r="AU100" i="1"/>
  <c r="AV100" i="1" s="1"/>
  <c r="AT99" i="1"/>
  <c r="AU99" i="1" s="1"/>
  <c r="AV98" i="1"/>
  <c r="AW98" i="1" s="1"/>
  <c r="AQ102" i="1"/>
  <c r="AP104" i="1"/>
  <c r="AP101" i="1"/>
  <c r="AL106" i="1"/>
  <c r="AO103" i="1"/>
  <c r="AN105" i="1"/>
  <c r="AO105" i="1" s="1"/>
  <c r="AZ10" i="1"/>
  <c r="BB15" i="1"/>
  <c r="BC15" i="1" s="1"/>
  <c r="BA8" i="1"/>
  <c r="BB8" i="1" s="1"/>
  <c r="AZ11" i="1"/>
  <c r="AY17" i="1"/>
  <c r="AZ17" i="1" s="1"/>
  <c r="AZ18" i="1"/>
  <c r="BA18" i="1" s="1"/>
  <c r="AY9" i="1"/>
  <c r="AZ14" i="1"/>
  <c r="AQ22" i="1"/>
  <c r="AV19" i="1"/>
  <c r="AZ16" i="1"/>
  <c r="BA16" i="1" s="1"/>
  <c r="AZ13" i="1"/>
  <c r="BA13" i="1" s="1"/>
  <c r="BA12" i="1"/>
  <c r="AR21" i="1"/>
  <c r="AS21" i="1" s="1"/>
  <c r="AT20" i="1"/>
  <c r="AU20" i="1" s="1"/>
  <c r="AP23" i="1"/>
  <c r="AQ23" i="1" s="1"/>
  <c r="W24" i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AI24" i="1" s="1"/>
  <c r="AJ24" i="1" s="1"/>
  <c r="AK24" i="1" s="1"/>
  <c r="AL24" i="1" s="1"/>
  <c r="AM24" i="1" s="1"/>
  <c r="AN24" i="1" s="1"/>
  <c r="AO24" i="1" s="1"/>
  <c r="AG123" i="1" l="1"/>
  <c r="AI123" i="1" s="1"/>
  <c r="AK123" i="1" s="1"/>
  <c r="AM123" i="1" s="1"/>
  <c r="AO123" i="1" s="1"/>
  <c r="AQ123" i="1" s="1"/>
  <c r="AS123" i="1" s="1"/>
  <c r="AU123" i="1" s="1"/>
  <c r="AW123" i="1" s="1"/>
  <c r="AY123" i="1" s="1"/>
  <c r="BA123" i="1" s="1"/>
  <c r="BC123" i="1" s="1"/>
  <c r="BE123" i="1" s="1"/>
  <c r="BG123" i="1" s="1"/>
  <c r="BI123" i="1" s="1"/>
  <c r="T123" i="1" s="1"/>
  <c r="U123" i="1" s="1"/>
  <c r="AF123" i="1"/>
  <c r="AH123" i="1" s="1"/>
  <c r="AJ123" i="1" s="1"/>
  <c r="AL123" i="1" s="1"/>
  <c r="AN123" i="1" s="1"/>
  <c r="AP123" i="1" s="1"/>
  <c r="AR123" i="1" s="1"/>
  <c r="AT123" i="1" s="1"/>
  <c r="AV123" i="1" s="1"/>
  <c r="AX123" i="1" s="1"/>
  <c r="AZ123" i="1" s="1"/>
  <c r="BB123" i="1" s="1"/>
  <c r="BD123" i="1" s="1"/>
  <c r="BF123" i="1" s="1"/>
  <c r="BH123" i="1" s="1"/>
  <c r="BJ123" i="1" s="1"/>
  <c r="S125" i="1"/>
  <c r="W124" i="1"/>
  <c r="X124" i="1" s="1"/>
  <c r="Y124" i="1" s="1"/>
  <c r="Z124" i="1" s="1"/>
  <c r="AA124" i="1" s="1"/>
  <c r="AB124" i="1" s="1"/>
  <c r="AC124" i="1" s="1"/>
  <c r="AD124" i="1" s="1"/>
  <c r="AE124" i="1" s="1"/>
  <c r="AQ101" i="1"/>
  <c r="AQ104" i="1"/>
  <c r="AV99" i="1"/>
  <c r="AX100" i="1"/>
  <c r="AX98" i="1"/>
  <c r="AW100" i="1"/>
  <c r="AR102" i="1"/>
  <c r="AP105" i="1"/>
  <c r="AP103" i="1"/>
  <c r="AM106" i="1"/>
  <c r="AR23" i="1"/>
  <c r="AS23" i="1" s="1"/>
  <c r="BA17" i="1"/>
  <c r="BB17" i="1" s="1"/>
  <c r="BB13" i="1"/>
  <c r="AV20" i="1"/>
  <c r="AW20" i="1" s="1"/>
  <c r="BB12" i="1"/>
  <c r="BC12" i="1" s="1"/>
  <c r="AR22" i="1"/>
  <c r="BC8" i="1"/>
  <c r="BA10" i="1"/>
  <c r="BA11" i="1"/>
  <c r="AT21" i="1"/>
  <c r="BB16" i="1"/>
  <c r="BC16" i="1" s="1"/>
  <c r="BB18" i="1"/>
  <c r="BD15" i="1"/>
  <c r="BE15" i="1" s="1"/>
  <c r="BA14" i="1"/>
  <c r="BB14" i="1" s="1"/>
  <c r="AZ9" i="1"/>
  <c r="AW19" i="1"/>
  <c r="AP24" i="1"/>
  <c r="W25" i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F124" i="1" l="1"/>
  <c r="AH124" i="1" s="1"/>
  <c r="AJ124" i="1" s="1"/>
  <c r="AL124" i="1" s="1"/>
  <c r="AN124" i="1" s="1"/>
  <c r="AP124" i="1" s="1"/>
  <c r="AR124" i="1" s="1"/>
  <c r="AT124" i="1" s="1"/>
  <c r="AV124" i="1" s="1"/>
  <c r="AX124" i="1" s="1"/>
  <c r="AZ124" i="1" s="1"/>
  <c r="BB124" i="1" s="1"/>
  <c r="BD124" i="1" s="1"/>
  <c r="BF124" i="1" s="1"/>
  <c r="BH124" i="1" s="1"/>
  <c r="BJ124" i="1" s="1"/>
  <c r="AG124" i="1"/>
  <c r="AI124" i="1" s="1"/>
  <c r="AK124" i="1" s="1"/>
  <c r="AM124" i="1" s="1"/>
  <c r="AO124" i="1" s="1"/>
  <c r="AQ124" i="1" s="1"/>
  <c r="AS124" i="1" s="1"/>
  <c r="AU124" i="1" s="1"/>
  <c r="AW124" i="1" s="1"/>
  <c r="AY124" i="1" s="1"/>
  <c r="BA124" i="1" s="1"/>
  <c r="BC124" i="1" s="1"/>
  <c r="BE124" i="1" s="1"/>
  <c r="BG124" i="1" s="1"/>
  <c r="BI124" i="1" s="1"/>
  <c r="T124" i="1" s="1"/>
  <c r="U124" i="1" s="1"/>
  <c r="S126" i="1"/>
  <c r="W125" i="1"/>
  <c r="X125" i="1" s="1"/>
  <c r="Y125" i="1" s="1"/>
  <c r="Z125" i="1" s="1"/>
  <c r="AA125" i="1" s="1"/>
  <c r="AB125" i="1" s="1"/>
  <c r="AC125" i="1" s="1"/>
  <c r="AD125" i="1" s="1"/>
  <c r="AE125" i="1" s="1"/>
  <c r="AQ103" i="1"/>
  <c r="AR101" i="1"/>
  <c r="AR104" i="1"/>
  <c r="AW99" i="1"/>
  <c r="AY100" i="1"/>
  <c r="AZ100" i="1" s="1"/>
  <c r="AS102" i="1"/>
  <c r="AQ105" i="1"/>
  <c r="AY98" i="1"/>
  <c r="AN106" i="1"/>
  <c r="BD12" i="1"/>
  <c r="BB10" i="1"/>
  <c r="BC10" i="1" s="1"/>
  <c r="AT23" i="1"/>
  <c r="AU23" i="1" s="1"/>
  <c r="BC14" i="1"/>
  <c r="AX20" i="1"/>
  <c r="BC17" i="1"/>
  <c r="BD17" i="1" s="1"/>
  <c r="AS22" i="1"/>
  <c r="BC18" i="1"/>
  <c r="BD18" i="1" s="1"/>
  <c r="BD14" i="1"/>
  <c r="BD16" i="1"/>
  <c r="AQ24" i="1"/>
  <c r="AR24" i="1" s="1"/>
  <c r="BF15" i="1"/>
  <c r="BA9" i="1"/>
  <c r="BD8" i="1"/>
  <c r="BB11" i="1"/>
  <c r="AX19" i="1"/>
  <c r="AU21" i="1"/>
  <c r="AV21" i="1" s="1"/>
  <c r="BC13" i="1"/>
  <c r="BD13" i="1" s="1"/>
  <c r="AP25" i="1"/>
  <c r="W26" i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G125" i="1" l="1"/>
  <c r="AI125" i="1" s="1"/>
  <c r="AK125" i="1" s="1"/>
  <c r="AM125" i="1" s="1"/>
  <c r="AO125" i="1" s="1"/>
  <c r="AQ125" i="1" s="1"/>
  <c r="AS125" i="1" s="1"/>
  <c r="AU125" i="1" s="1"/>
  <c r="AW125" i="1" s="1"/>
  <c r="AY125" i="1" s="1"/>
  <c r="BA125" i="1" s="1"/>
  <c r="BC125" i="1" s="1"/>
  <c r="BE125" i="1" s="1"/>
  <c r="BG125" i="1" s="1"/>
  <c r="BI125" i="1" s="1"/>
  <c r="T125" i="1" s="1"/>
  <c r="U125" i="1" s="1"/>
  <c r="AF125" i="1"/>
  <c r="AH125" i="1" s="1"/>
  <c r="AJ125" i="1" s="1"/>
  <c r="AL125" i="1" s="1"/>
  <c r="AN125" i="1" s="1"/>
  <c r="AP125" i="1" s="1"/>
  <c r="AR125" i="1" s="1"/>
  <c r="AT125" i="1" s="1"/>
  <c r="AV125" i="1" s="1"/>
  <c r="AX125" i="1" s="1"/>
  <c r="AZ125" i="1" s="1"/>
  <c r="BB125" i="1" s="1"/>
  <c r="BD125" i="1" s="1"/>
  <c r="BF125" i="1" s="1"/>
  <c r="BH125" i="1" s="1"/>
  <c r="BJ125" i="1" s="1"/>
  <c r="S127" i="1"/>
  <c r="W126" i="1"/>
  <c r="X126" i="1" s="1"/>
  <c r="Y126" i="1" s="1"/>
  <c r="Z126" i="1" s="1"/>
  <c r="AA126" i="1" s="1"/>
  <c r="AB126" i="1" s="1"/>
  <c r="AC126" i="1" s="1"/>
  <c r="AD126" i="1" s="1"/>
  <c r="AE126" i="1" s="1"/>
  <c r="AS101" i="1"/>
  <c r="AT101" i="1" s="1"/>
  <c r="AS104" i="1"/>
  <c r="AX99" i="1"/>
  <c r="AZ98" i="1"/>
  <c r="BA100" i="1"/>
  <c r="AT102" i="1"/>
  <c r="AR105" i="1"/>
  <c r="AR103" i="1"/>
  <c r="AO106" i="1"/>
  <c r="BE18" i="1"/>
  <c r="AY19" i="1"/>
  <c r="AZ19" i="1" s="1"/>
  <c r="AY20" i="1"/>
  <c r="BG15" i="1"/>
  <c r="BH15" i="1" s="1"/>
  <c r="AQ25" i="1"/>
  <c r="BE13" i="1"/>
  <c r="BF8" i="1"/>
  <c r="AS24" i="1"/>
  <c r="AT24" i="1" s="1"/>
  <c r="BE8" i="1"/>
  <c r="AV23" i="1"/>
  <c r="AT22" i="1"/>
  <c r="BE12" i="1"/>
  <c r="AW21" i="1"/>
  <c r="BE17" i="1"/>
  <c r="BE14" i="1"/>
  <c r="BD10" i="1"/>
  <c r="BB9" i="1"/>
  <c r="BC11" i="1"/>
  <c r="BD11" i="1" s="1"/>
  <c r="BE16" i="1"/>
  <c r="BF16" i="1" s="1"/>
  <c r="AP26" i="1"/>
  <c r="W27" i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AJ27" i="1" s="1"/>
  <c r="AK27" i="1" s="1"/>
  <c r="AL27" i="1" s="1"/>
  <c r="AM27" i="1" s="1"/>
  <c r="AN27" i="1" s="1"/>
  <c r="AO27" i="1" s="1"/>
  <c r="AG126" i="1" l="1"/>
  <c r="AI126" i="1" s="1"/>
  <c r="AK126" i="1" s="1"/>
  <c r="AM126" i="1" s="1"/>
  <c r="AO126" i="1" s="1"/>
  <c r="AQ126" i="1" s="1"/>
  <c r="AS126" i="1" s="1"/>
  <c r="AU126" i="1" s="1"/>
  <c r="AW126" i="1" s="1"/>
  <c r="AY126" i="1" s="1"/>
  <c r="BA126" i="1" s="1"/>
  <c r="BC126" i="1" s="1"/>
  <c r="BE126" i="1" s="1"/>
  <c r="BG126" i="1" s="1"/>
  <c r="BI126" i="1" s="1"/>
  <c r="T126" i="1" s="1"/>
  <c r="U126" i="1" s="1"/>
  <c r="AF126" i="1"/>
  <c r="AH126" i="1" s="1"/>
  <c r="AJ126" i="1" s="1"/>
  <c r="AL126" i="1" s="1"/>
  <c r="AN126" i="1" s="1"/>
  <c r="AP126" i="1" s="1"/>
  <c r="AR126" i="1" s="1"/>
  <c r="AT126" i="1" s="1"/>
  <c r="AV126" i="1" s="1"/>
  <c r="AX126" i="1" s="1"/>
  <c r="AZ126" i="1" s="1"/>
  <c r="BB126" i="1" s="1"/>
  <c r="BD126" i="1" s="1"/>
  <c r="BF126" i="1" s="1"/>
  <c r="BH126" i="1" s="1"/>
  <c r="BJ126" i="1" s="1"/>
  <c r="S128" i="1"/>
  <c r="W127" i="1"/>
  <c r="X127" i="1" s="1"/>
  <c r="Y127" i="1" s="1"/>
  <c r="Z127" i="1" s="1"/>
  <c r="AA127" i="1" s="1"/>
  <c r="AB127" i="1" s="1"/>
  <c r="AC127" i="1" s="1"/>
  <c r="AD127" i="1" s="1"/>
  <c r="AE127" i="1" s="1"/>
  <c r="AT104" i="1"/>
  <c r="AY99" i="1"/>
  <c r="AU102" i="1"/>
  <c r="AS105" i="1"/>
  <c r="BA98" i="1"/>
  <c r="AS103" i="1"/>
  <c r="AU101" i="1"/>
  <c r="BB100" i="1"/>
  <c r="BC100" i="1" s="1"/>
  <c r="AP106" i="1"/>
  <c r="AW23" i="1"/>
  <c r="BG8" i="1"/>
  <c r="BH8" i="1" s="1"/>
  <c r="BF12" i="1"/>
  <c r="BF17" i="1"/>
  <c r="BG17" i="1" s="1"/>
  <c r="BF13" i="1"/>
  <c r="AU22" i="1"/>
  <c r="BA19" i="1"/>
  <c r="BF14" i="1"/>
  <c r="BG16" i="1"/>
  <c r="BE11" i="1"/>
  <c r="AQ26" i="1"/>
  <c r="AR26" i="1" s="1"/>
  <c r="BC9" i="1"/>
  <c r="BD9" i="1" s="1"/>
  <c r="BE10" i="1"/>
  <c r="AU24" i="1"/>
  <c r="AV24" i="1" s="1"/>
  <c r="BI15" i="1"/>
  <c r="T15" i="1" s="1"/>
  <c r="U15" i="1" s="1"/>
  <c r="AZ20" i="1"/>
  <c r="BA20" i="1" s="1"/>
  <c r="AR25" i="1"/>
  <c r="AX21" i="1"/>
  <c r="AY21" i="1" s="1"/>
  <c r="BF18" i="1"/>
  <c r="AP27" i="1"/>
  <c r="W28" i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AJ28" i="1" s="1"/>
  <c r="AK28" i="1" s="1"/>
  <c r="AL28" i="1" s="1"/>
  <c r="AM28" i="1" s="1"/>
  <c r="AN28" i="1" s="1"/>
  <c r="AO28" i="1" s="1"/>
  <c r="AG127" i="1" l="1"/>
  <c r="AI127" i="1" s="1"/>
  <c r="AK127" i="1" s="1"/>
  <c r="AM127" i="1" s="1"/>
  <c r="AO127" i="1" s="1"/>
  <c r="AQ127" i="1" s="1"/>
  <c r="AS127" i="1" s="1"/>
  <c r="AU127" i="1" s="1"/>
  <c r="AW127" i="1" s="1"/>
  <c r="AY127" i="1" s="1"/>
  <c r="BA127" i="1" s="1"/>
  <c r="BC127" i="1" s="1"/>
  <c r="BE127" i="1" s="1"/>
  <c r="BG127" i="1" s="1"/>
  <c r="BI127" i="1" s="1"/>
  <c r="T127" i="1" s="1"/>
  <c r="U127" i="1" s="1"/>
  <c r="AF127" i="1"/>
  <c r="AH127" i="1" s="1"/>
  <c r="AJ127" i="1" s="1"/>
  <c r="AL127" i="1" s="1"/>
  <c r="AN127" i="1" s="1"/>
  <c r="AP127" i="1" s="1"/>
  <c r="AR127" i="1" s="1"/>
  <c r="AT127" i="1" s="1"/>
  <c r="AV127" i="1" s="1"/>
  <c r="AX127" i="1" s="1"/>
  <c r="AZ127" i="1" s="1"/>
  <c r="BB127" i="1" s="1"/>
  <c r="BD127" i="1" s="1"/>
  <c r="BF127" i="1" s="1"/>
  <c r="BH127" i="1" s="1"/>
  <c r="BJ127" i="1" s="1"/>
  <c r="S129" i="1"/>
  <c r="W128" i="1"/>
  <c r="X128" i="1" s="1"/>
  <c r="Y128" i="1" s="1"/>
  <c r="Z128" i="1" s="1"/>
  <c r="AA128" i="1" s="1"/>
  <c r="AB128" i="1" s="1"/>
  <c r="AC128" i="1" s="1"/>
  <c r="AD128" i="1" s="1"/>
  <c r="AE128" i="1" s="1"/>
  <c r="AV101" i="1"/>
  <c r="AW101" i="1" s="1"/>
  <c r="AU104" i="1"/>
  <c r="AV104" i="1" s="1"/>
  <c r="AZ99" i="1"/>
  <c r="BB98" i="1"/>
  <c r="BC98" i="1" s="1"/>
  <c r="BD100" i="1"/>
  <c r="AQ106" i="1"/>
  <c r="AV102" i="1"/>
  <c r="AT105" i="1"/>
  <c r="AU105" i="1" s="1"/>
  <c r="AT103" i="1"/>
  <c r="AQ27" i="1"/>
  <c r="AR27" i="1" s="1"/>
  <c r="BB20" i="1"/>
  <c r="BE9" i="1"/>
  <c r="AS25" i="1"/>
  <c r="AT25" i="1" s="1"/>
  <c r="BG13" i="1"/>
  <c r="BF11" i="1"/>
  <c r="BF10" i="1"/>
  <c r="BG10" i="1" s="1"/>
  <c r="BH17" i="1"/>
  <c r="BI8" i="1"/>
  <c r="T8" i="1" s="1"/>
  <c r="AX23" i="1"/>
  <c r="AY23" i="1" s="1"/>
  <c r="BH16" i="1"/>
  <c r="BI16" i="1" s="1"/>
  <c r="T16" i="1" s="1"/>
  <c r="U16" i="1" s="1"/>
  <c r="AZ21" i="1"/>
  <c r="BA21" i="1" s="1"/>
  <c r="AW24" i="1"/>
  <c r="AS26" i="1"/>
  <c r="AV22" i="1"/>
  <c r="AW22" i="1" s="1"/>
  <c r="BJ15" i="1"/>
  <c r="BG12" i="1"/>
  <c r="BG18" i="1"/>
  <c r="BG14" i="1"/>
  <c r="BB19" i="1"/>
  <c r="BC19" i="1" s="1"/>
  <c r="AP28" i="1"/>
  <c r="AQ28" i="1" s="1"/>
  <c r="W29" i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F128" i="1" l="1"/>
  <c r="AH128" i="1" s="1"/>
  <c r="AJ128" i="1" s="1"/>
  <c r="AL128" i="1" s="1"/>
  <c r="AN128" i="1" s="1"/>
  <c r="AP128" i="1" s="1"/>
  <c r="AR128" i="1" s="1"/>
  <c r="AT128" i="1" s="1"/>
  <c r="AV128" i="1" s="1"/>
  <c r="AX128" i="1" s="1"/>
  <c r="AZ128" i="1" s="1"/>
  <c r="BB128" i="1" s="1"/>
  <c r="BD128" i="1" s="1"/>
  <c r="BF128" i="1" s="1"/>
  <c r="BH128" i="1" s="1"/>
  <c r="BJ128" i="1" s="1"/>
  <c r="AG128" i="1"/>
  <c r="AI128" i="1" s="1"/>
  <c r="AK128" i="1" s="1"/>
  <c r="AM128" i="1" s="1"/>
  <c r="AO128" i="1" s="1"/>
  <c r="AQ128" i="1" s="1"/>
  <c r="AS128" i="1" s="1"/>
  <c r="AU128" i="1" s="1"/>
  <c r="AW128" i="1" s="1"/>
  <c r="AY128" i="1" s="1"/>
  <c r="BA128" i="1" s="1"/>
  <c r="BC128" i="1" s="1"/>
  <c r="BE128" i="1" s="1"/>
  <c r="BG128" i="1" s="1"/>
  <c r="BI128" i="1" s="1"/>
  <c r="T128" i="1" s="1"/>
  <c r="U128" i="1" s="1"/>
  <c r="S130" i="1"/>
  <c r="W129" i="1"/>
  <c r="X129" i="1" s="1"/>
  <c r="Y129" i="1" s="1"/>
  <c r="Z129" i="1" s="1"/>
  <c r="AA129" i="1" s="1"/>
  <c r="AB129" i="1" s="1"/>
  <c r="AC129" i="1" s="1"/>
  <c r="AD129" i="1" s="1"/>
  <c r="AE129" i="1" s="1"/>
  <c r="BA99" i="1"/>
  <c r="AW102" i="1"/>
  <c r="AX102" i="1" s="1"/>
  <c r="AR106" i="1"/>
  <c r="AU103" i="1"/>
  <c r="AV103" i="1" s="1"/>
  <c r="AV105" i="1"/>
  <c r="BD98" i="1"/>
  <c r="AW104" i="1"/>
  <c r="AX101" i="1"/>
  <c r="AY101" i="1" s="1"/>
  <c r="BE100" i="1"/>
  <c r="BF100" i="1" s="1"/>
  <c r="U8" i="1"/>
  <c r="AZ23" i="1"/>
  <c r="BG11" i="1"/>
  <c r="BA23" i="1"/>
  <c r="BF9" i="1"/>
  <c r="BG9" i="1" s="1"/>
  <c r="BJ8" i="1"/>
  <c r="AX22" i="1"/>
  <c r="BB21" i="1"/>
  <c r="BH10" i="1"/>
  <c r="BH13" i="1"/>
  <c r="BH12" i="1"/>
  <c r="BI12" i="1" s="1"/>
  <c r="T12" i="1" s="1"/>
  <c r="U12" i="1" s="1"/>
  <c r="AX24" i="1"/>
  <c r="AY24" i="1" s="1"/>
  <c r="BD19" i="1"/>
  <c r="BE19" i="1" s="1"/>
  <c r="AR28" i="1"/>
  <c r="BH14" i="1"/>
  <c r="BI14" i="1" s="1"/>
  <c r="T14" i="1" s="1"/>
  <c r="U14" i="1" s="1"/>
  <c r="BJ16" i="1"/>
  <c r="BH18" i="1"/>
  <c r="AU25" i="1"/>
  <c r="AS27" i="1"/>
  <c r="AT26" i="1"/>
  <c r="BC20" i="1"/>
  <c r="BD20" i="1" s="1"/>
  <c r="BI17" i="1"/>
  <c r="T17" i="1" s="1"/>
  <c r="U17" i="1" s="1"/>
  <c r="AP29" i="1"/>
  <c r="AQ29" i="1" s="1"/>
  <c r="W30" i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O30" i="1" s="1"/>
  <c r="AG129" i="1" l="1"/>
  <c r="AI129" i="1" s="1"/>
  <c r="AK129" i="1" s="1"/>
  <c r="AM129" i="1" s="1"/>
  <c r="AO129" i="1" s="1"/>
  <c r="AQ129" i="1" s="1"/>
  <c r="AS129" i="1" s="1"/>
  <c r="AU129" i="1" s="1"/>
  <c r="AW129" i="1" s="1"/>
  <c r="AY129" i="1" s="1"/>
  <c r="BA129" i="1" s="1"/>
  <c r="BC129" i="1" s="1"/>
  <c r="BE129" i="1" s="1"/>
  <c r="BG129" i="1" s="1"/>
  <c r="BI129" i="1" s="1"/>
  <c r="T129" i="1" s="1"/>
  <c r="U129" i="1" s="1"/>
  <c r="AF129" i="1"/>
  <c r="AH129" i="1" s="1"/>
  <c r="AJ129" i="1" s="1"/>
  <c r="AL129" i="1" s="1"/>
  <c r="AN129" i="1" s="1"/>
  <c r="AP129" i="1" s="1"/>
  <c r="AR129" i="1" s="1"/>
  <c r="AT129" i="1" s="1"/>
  <c r="AV129" i="1" s="1"/>
  <c r="AX129" i="1" s="1"/>
  <c r="AZ129" i="1" s="1"/>
  <c r="BB129" i="1" s="1"/>
  <c r="BD129" i="1" s="1"/>
  <c r="BF129" i="1" s="1"/>
  <c r="BH129" i="1" s="1"/>
  <c r="BJ129" i="1" s="1"/>
  <c r="S131" i="1"/>
  <c r="W130" i="1"/>
  <c r="X130" i="1" s="1"/>
  <c r="Y130" i="1" s="1"/>
  <c r="Z130" i="1" s="1"/>
  <c r="AA130" i="1" s="1"/>
  <c r="AB130" i="1" s="1"/>
  <c r="AC130" i="1" s="1"/>
  <c r="AD130" i="1" s="1"/>
  <c r="AE130" i="1" s="1"/>
  <c r="AS106" i="1"/>
  <c r="BF98" i="1"/>
  <c r="BG100" i="1"/>
  <c r="AX104" i="1"/>
  <c r="BE98" i="1"/>
  <c r="AZ101" i="1"/>
  <c r="AW103" i="1"/>
  <c r="AY102" i="1"/>
  <c r="BB99" i="1"/>
  <c r="AW105" i="1"/>
  <c r="AX105" i="1" s="1"/>
  <c r="AR29" i="1"/>
  <c r="BJ17" i="1"/>
  <c r="BJ12" i="1"/>
  <c r="AT27" i="1"/>
  <c r="AU26" i="1"/>
  <c r="AS29" i="1"/>
  <c r="AY22" i="1"/>
  <c r="BJ14" i="1"/>
  <c r="BF19" i="1"/>
  <c r="BI13" i="1"/>
  <c r="T13" i="1" s="1"/>
  <c r="U13" i="1" s="1"/>
  <c r="BH11" i="1"/>
  <c r="AS28" i="1"/>
  <c r="BC21" i="1"/>
  <c r="BD21" i="1" s="1"/>
  <c r="BE20" i="1"/>
  <c r="BF20" i="1" s="1"/>
  <c r="BI18" i="1"/>
  <c r="T18" i="1" s="1"/>
  <c r="U18" i="1" s="1"/>
  <c r="AZ24" i="1"/>
  <c r="BH9" i="1"/>
  <c r="BB23" i="1"/>
  <c r="BC23" i="1" s="1"/>
  <c r="AV25" i="1"/>
  <c r="BI10" i="1"/>
  <c r="T10" i="1" s="1"/>
  <c r="U10" i="1" s="1"/>
  <c r="AP30" i="1"/>
  <c r="AQ30" i="1" s="1"/>
  <c r="W31" i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F130" i="1" l="1"/>
  <c r="AH130" i="1" s="1"/>
  <c r="AJ130" i="1" s="1"/>
  <c r="AL130" i="1" s="1"/>
  <c r="AN130" i="1" s="1"/>
  <c r="AP130" i="1" s="1"/>
  <c r="AR130" i="1" s="1"/>
  <c r="AT130" i="1" s="1"/>
  <c r="AV130" i="1" s="1"/>
  <c r="AX130" i="1" s="1"/>
  <c r="AZ130" i="1" s="1"/>
  <c r="BB130" i="1" s="1"/>
  <c r="BD130" i="1" s="1"/>
  <c r="BF130" i="1" s="1"/>
  <c r="BH130" i="1" s="1"/>
  <c r="BJ130" i="1" s="1"/>
  <c r="AG130" i="1"/>
  <c r="AI130" i="1" s="1"/>
  <c r="AK130" i="1" s="1"/>
  <c r="AM130" i="1" s="1"/>
  <c r="AO130" i="1" s="1"/>
  <c r="AQ130" i="1" s="1"/>
  <c r="AS130" i="1" s="1"/>
  <c r="AU130" i="1" s="1"/>
  <c r="AW130" i="1" s="1"/>
  <c r="AY130" i="1" s="1"/>
  <c r="BA130" i="1" s="1"/>
  <c r="BC130" i="1" s="1"/>
  <c r="BE130" i="1" s="1"/>
  <c r="BG130" i="1" s="1"/>
  <c r="BI130" i="1" s="1"/>
  <c r="T130" i="1" s="1"/>
  <c r="U130" i="1" s="1"/>
  <c r="S132" i="1"/>
  <c r="W131" i="1"/>
  <c r="X131" i="1" s="1"/>
  <c r="Y131" i="1" s="1"/>
  <c r="Z131" i="1" s="1"/>
  <c r="AA131" i="1" s="1"/>
  <c r="AB131" i="1" s="1"/>
  <c r="AC131" i="1" s="1"/>
  <c r="AD131" i="1" s="1"/>
  <c r="AE131" i="1" s="1"/>
  <c r="AY104" i="1"/>
  <c r="AZ104" i="1" s="1"/>
  <c r="AZ102" i="1"/>
  <c r="AX103" i="1"/>
  <c r="AY105" i="1"/>
  <c r="BI100" i="1"/>
  <c r="T100" i="1" s="1"/>
  <c r="U100" i="1" s="1"/>
  <c r="BA101" i="1"/>
  <c r="BB101" i="1" s="1"/>
  <c r="BG98" i="1"/>
  <c r="BH98" i="1" s="1"/>
  <c r="BC99" i="1"/>
  <c r="AT106" i="1"/>
  <c r="AU106" i="1" s="1"/>
  <c r="BH100" i="1"/>
  <c r="BJ13" i="1"/>
  <c r="AT28" i="1"/>
  <c r="BJ18" i="1"/>
  <c r="BI11" i="1"/>
  <c r="T11" i="1" s="1"/>
  <c r="U11" i="1" s="1"/>
  <c r="AU27" i="1"/>
  <c r="BJ10" i="1"/>
  <c r="BG20" i="1"/>
  <c r="BH20" i="1" s="1"/>
  <c r="AW25" i="1"/>
  <c r="AX25" i="1" s="1"/>
  <c r="AZ22" i="1"/>
  <c r="AV26" i="1"/>
  <c r="BG19" i="1"/>
  <c r="BH19" i="1" s="1"/>
  <c r="AR30" i="1"/>
  <c r="AS30" i="1" s="1"/>
  <c r="BD23" i="1"/>
  <c r="BE21" i="1"/>
  <c r="BI9" i="1"/>
  <c r="T9" i="1" s="1"/>
  <c r="U9" i="1" s="1"/>
  <c r="AT29" i="1"/>
  <c r="AU29" i="1" s="1"/>
  <c r="BA24" i="1"/>
  <c r="AP31" i="1"/>
  <c r="AQ31" i="1" s="1"/>
  <c r="W32" i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F131" i="1" l="1"/>
  <c r="AH131" i="1" s="1"/>
  <c r="AJ131" i="1" s="1"/>
  <c r="AL131" i="1" s="1"/>
  <c r="AN131" i="1" s="1"/>
  <c r="AP131" i="1" s="1"/>
  <c r="AR131" i="1" s="1"/>
  <c r="AT131" i="1" s="1"/>
  <c r="AV131" i="1" s="1"/>
  <c r="AX131" i="1" s="1"/>
  <c r="AZ131" i="1" s="1"/>
  <c r="BB131" i="1" s="1"/>
  <c r="BD131" i="1" s="1"/>
  <c r="BF131" i="1" s="1"/>
  <c r="BH131" i="1" s="1"/>
  <c r="BJ131" i="1" s="1"/>
  <c r="AG131" i="1"/>
  <c r="AI131" i="1" s="1"/>
  <c r="AK131" i="1" s="1"/>
  <c r="AM131" i="1" s="1"/>
  <c r="AO131" i="1" s="1"/>
  <c r="AQ131" i="1" s="1"/>
  <c r="AS131" i="1" s="1"/>
  <c r="AU131" i="1" s="1"/>
  <c r="AW131" i="1" s="1"/>
  <c r="AY131" i="1" s="1"/>
  <c r="BA131" i="1" s="1"/>
  <c r="BC131" i="1" s="1"/>
  <c r="BE131" i="1" s="1"/>
  <c r="BG131" i="1" s="1"/>
  <c r="BI131" i="1" s="1"/>
  <c r="T131" i="1" s="1"/>
  <c r="U131" i="1" s="1"/>
  <c r="S133" i="1"/>
  <c r="W132" i="1"/>
  <c r="X132" i="1" s="1"/>
  <c r="Y132" i="1" s="1"/>
  <c r="Z132" i="1" s="1"/>
  <c r="AA132" i="1" s="1"/>
  <c r="AB132" i="1" s="1"/>
  <c r="AC132" i="1" s="1"/>
  <c r="AD132" i="1" s="1"/>
  <c r="AE132" i="1" s="1"/>
  <c r="BI98" i="1"/>
  <c r="T98" i="1" s="1"/>
  <c r="U98" i="1" s="1"/>
  <c r="BJ100" i="1"/>
  <c r="BD99" i="1"/>
  <c r="BE99" i="1" s="1"/>
  <c r="AY103" i="1"/>
  <c r="BA102" i="1"/>
  <c r="AV106" i="1"/>
  <c r="AW106" i="1" s="1"/>
  <c r="BC101" i="1"/>
  <c r="BA105" i="1"/>
  <c r="BA104" i="1"/>
  <c r="AZ105" i="1"/>
  <c r="AT30" i="1"/>
  <c r="BJ11" i="1"/>
  <c r="AU28" i="1"/>
  <c r="AV28" i="1" s="1"/>
  <c r="AR31" i="1"/>
  <c r="BE23" i="1"/>
  <c r="AY25" i="1"/>
  <c r="AW26" i="1"/>
  <c r="AV29" i="1"/>
  <c r="AW29" i="1" s="1"/>
  <c r="BB24" i="1"/>
  <c r="BC24" i="1" s="1"/>
  <c r="BI19" i="1"/>
  <c r="T19" i="1" s="1"/>
  <c r="U19" i="1" s="1"/>
  <c r="BI20" i="1"/>
  <c r="T20" i="1" s="1"/>
  <c r="U20" i="1" s="1"/>
  <c r="AV27" i="1"/>
  <c r="AW27" i="1" s="1"/>
  <c r="BJ9" i="1"/>
  <c r="BA22" i="1"/>
  <c r="BF21" i="1"/>
  <c r="AP32" i="1"/>
  <c r="W33" i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F132" i="1" l="1"/>
  <c r="AH132" i="1" s="1"/>
  <c r="AJ132" i="1" s="1"/>
  <c r="AL132" i="1" s="1"/>
  <c r="AN132" i="1" s="1"/>
  <c r="AP132" i="1" s="1"/>
  <c r="AR132" i="1" s="1"/>
  <c r="AT132" i="1" s="1"/>
  <c r="AV132" i="1" s="1"/>
  <c r="AX132" i="1" s="1"/>
  <c r="AZ132" i="1" s="1"/>
  <c r="BB132" i="1" s="1"/>
  <c r="BD132" i="1" s="1"/>
  <c r="BF132" i="1" s="1"/>
  <c r="BH132" i="1" s="1"/>
  <c r="BJ132" i="1" s="1"/>
  <c r="AG132" i="1"/>
  <c r="AI132" i="1" s="1"/>
  <c r="AK132" i="1" s="1"/>
  <c r="AM132" i="1" s="1"/>
  <c r="AO132" i="1" s="1"/>
  <c r="AQ132" i="1" s="1"/>
  <c r="AS132" i="1" s="1"/>
  <c r="AU132" i="1" s="1"/>
  <c r="AW132" i="1" s="1"/>
  <c r="AY132" i="1" s="1"/>
  <c r="BA132" i="1" s="1"/>
  <c r="BC132" i="1" s="1"/>
  <c r="BE132" i="1" s="1"/>
  <c r="BG132" i="1" s="1"/>
  <c r="BI132" i="1" s="1"/>
  <c r="T132" i="1" s="1"/>
  <c r="U132" i="1" s="1"/>
  <c r="S134" i="1"/>
  <c r="W133" i="1"/>
  <c r="X133" i="1" s="1"/>
  <c r="Y133" i="1" s="1"/>
  <c r="Z133" i="1" s="1"/>
  <c r="AA133" i="1" s="1"/>
  <c r="AB133" i="1" s="1"/>
  <c r="AC133" i="1" s="1"/>
  <c r="AD133" i="1" s="1"/>
  <c r="AE133" i="1" s="1"/>
  <c r="BB104" i="1"/>
  <c r="BB102" i="1"/>
  <c r="BF99" i="1"/>
  <c r="BJ98" i="1"/>
  <c r="BB105" i="1"/>
  <c r="AX106" i="1"/>
  <c r="AZ103" i="1"/>
  <c r="BA103" i="1" s="1"/>
  <c r="BD101" i="1"/>
  <c r="BG21" i="1"/>
  <c r="BJ20" i="1"/>
  <c r="BJ19" i="1"/>
  <c r="BD24" i="1"/>
  <c r="AZ25" i="1"/>
  <c r="AX26" i="1"/>
  <c r="AS31" i="1"/>
  <c r="AT31" i="1" s="1"/>
  <c r="AQ32" i="1"/>
  <c r="AR32" i="1" s="1"/>
  <c r="AX27" i="1"/>
  <c r="AX29" i="1"/>
  <c r="AY29" i="1" s="1"/>
  <c r="AW28" i="1"/>
  <c r="BB22" i="1"/>
  <c r="BF23" i="1"/>
  <c r="BG23" i="1" s="1"/>
  <c r="AU30" i="1"/>
  <c r="AP33" i="1"/>
  <c r="W34" i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L34" i="1" s="1"/>
  <c r="AM34" i="1" s="1"/>
  <c r="AN34" i="1" s="1"/>
  <c r="AO34" i="1" s="1"/>
  <c r="AF133" i="1" l="1"/>
  <c r="AH133" i="1" s="1"/>
  <c r="AJ133" i="1" s="1"/>
  <c r="AL133" i="1" s="1"/>
  <c r="AN133" i="1" s="1"/>
  <c r="AP133" i="1" s="1"/>
  <c r="AR133" i="1" s="1"/>
  <c r="AT133" i="1" s="1"/>
  <c r="AV133" i="1" s="1"/>
  <c r="AX133" i="1" s="1"/>
  <c r="AZ133" i="1" s="1"/>
  <c r="BB133" i="1" s="1"/>
  <c r="BD133" i="1" s="1"/>
  <c r="BF133" i="1" s="1"/>
  <c r="BH133" i="1" s="1"/>
  <c r="BJ133" i="1" s="1"/>
  <c r="AG133" i="1"/>
  <c r="AI133" i="1" s="1"/>
  <c r="AK133" i="1" s="1"/>
  <c r="AM133" i="1" s="1"/>
  <c r="AO133" i="1" s="1"/>
  <c r="AQ133" i="1" s="1"/>
  <c r="AS133" i="1" s="1"/>
  <c r="AU133" i="1" s="1"/>
  <c r="AW133" i="1" s="1"/>
  <c r="AY133" i="1" s="1"/>
  <c r="BA133" i="1" s="1"/>
  <c r="BC133" i="1" s="1"/>
  <c r="BE133" i="1" s="1"/>
  <c r="BG133" i="1" s="1"/>
  <c r="BI133" i="1" s="1"/>
  <c r="T133" i="1" s="1"/>
  <c r="U133" i="1" s="1"/>
  <c r="S135" i="1"/>
  <c r="W134" i="1"/>
  <c r="X134" i="1" s="1"/>
  <c r="Y134" i="1" s="1"/>
  <c r="Z134" i="1" s="1"/>
  <c r="AA134" i="1" s="1"/>
  <c r="AB134" i="1" s="1"/>
  <c r="AC134" i="1" s="1"/>
  <c r="AD134" i="1" s="1"/>
  <c r="AE134" i="1" s="1"/>
  <c r="BD102" i="1"/>
  <c r="BC102" i="1"/>
  <c r="BB103" i="1"/>
  <c r="BC105" i="1"/>
  <c r="BD105" i="1" s="1"/>
  <c r="BC104" i="1"/>
  <c r="BD104" i="1" s="1"/>
  <c r="BE101" i="1"/>
  <c r="AY106" i="1"/>
  <c r="AZ106" i="1" s="1"/>
  <c r="BG99" i="1"/>
  <c r="BH99" i="1" s="1"/>
  <c r="BE24" i="1"/>
  <c r="AY26" i="1"/>
  <c r="AQ33" i="1"/>
  <c r="AS32" i="1"/>
  <c r="AY27" i="1"/>
  <c r="AV30" i="1"/>
  <c r="BH21" i="1"/>
  <c r="BH23" i="1"/>
  <c r="BI23" i="1" s="1"/>
  <c r="T23" i="1" s="1"/>
  <c r="U23" i="1" s="1"/>
  <c r="AZ29" i="1"/>
  <c r="AU31" i="1"/>
  <c r="BA25" i="1"/>
  <c r="AX28" i="1"/>
  <c r="AY28" i="1" s="1"/>
  <c r="BC22" i="1"/>
  <c r="AP34" i="1"/>
  <c r="W35" i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F134" i="1" l="1"/>
  <c r="AH134" i="1" s="1"/>
  <c r="AJ134" i="1" s="1"/>
  <c r="AL134" i="1" s="1"/>
  <c r="AN134" i="1" s="1"/>
  <c r="AP134" i="1" s="1"/>
  <c r="AR134" i="1" s="1"/>
  <c r="AT134" i="1" s="1"/>
  <c r="AV134" i="1" s="1"/>
  <c r="AX134" i="1" s="1"/>
  <c r="AZ134" i="1" s="1"/>
  <c r="BB134" i="1" s="1"/>
  <c r="BD134" i="1" s="1"/>
  <c r="BF134" i="1" s="1"/>
  <c r="BH134" i="1" s="1"/>
  <c r="BJ134" i="1" s="1"/>
  <c r="AG134" i="1"/>
  <c r="AI134" i="1" s="1"/>
  <c r="AK134" i="1" s="1"/>
  <c r="AM134" i="1" s="1"/>
  <c r="AO134" i="1" s="1"/>
  <c r="AQ134" i="1" s="1"/>
  <c r="AS134" i="1" s="1"/>
  <c r="AU134" i="1" s="1"/>
  <c r="AW134" i="1" s="1"/>
  <c r="AY134" i="1" s="1"/>
  <c r="BA134" i="1" s="1"/>
  <c r="BC134" i="1" s="1"/>
  <c r="BE134" i="1" s="1"/>
  <c r="BG134" i="1" s="1"/>
  <c r="BI134" i="1" s="1"/>
  <c r="T134" i="1" s="1"/>
  <c r="U134" i="1" s="1"/>
  <c r="S136" i="1"/>
  <c r="W135" i="1"/>
  <c r="X135" i="1" s="1"/>
  <c r="Y135" i="1" s="1"/>
  <c r="Z135" i="1" s="1"/>
  <c r="AA135" i="1" s="1"/>
  <c r="AB135" i="1" s="1"/>
  <c r="AC135" i="1" s="1"/>
  <c r="AD135" i="1" s="1"/>
  <c r="AE135" i="1" s="1"/>
  <c r="BF104" i="1"/>
  <c r="BF102" i="1"/>
  <c r="BI99" i="1"/>
  <c r="T99" i="1" s="1"/>
  <c r="U99" i="1" s="1"/>
  <c r="BE104" i="1"/>
  <c r="BE102" i="1"/>
  <c r="BA106" i="1"/>
  <c r="BE105" i="1"/>
  <c r="BF101" i="1"/>
  <c r="BG101" i="1" s="1"/>
  <c r="BC103" i="1"/>
  <c r="BI21" i="1"/>
  <c r="T21" i="1" s="1"/>
  <c r="U21" i="1" s="1"/>
  <c r="BB25" i="1"/>
  <c r="AT32" i="1"/>
  <c r="AQ34" i="1"/>
  <c r="AZ27" i="1"/>
  <c r="BF24" i="1"/>
  <c r="BA29" i="1"/>
  <c r="AZ28" i="1"/>
  <c r="BJ23" i="1"/>
  <c r="AW30" i="1"/>
  <c r="AX30" i="1" s="1"/>
  <c r="AR33" i="1"/>
  <c r="BD22" i="1"/>
  <c r="BE22" i="1" s="1"/>
  <c r="AZ26" i="1"/>
  <c r="AV31" i="1"/>
  <c r="AP35" i="1"/>
  <c r="AQ35" i="1" s="1"/>
  <c r="W36" i="1"/>
  <c r="X36" i="1" s="1"/>
  <c r="Y36" i="1" s="1"/>
  <c r="Z36" i="1" s="1"/>
  <c r="AA36" i="1" s="1"/>
  <c r="AB36" i="1" s="1"/>
  <c r="AC36" i="1" s="1"/>
  <c r="AD36" i="1" s="1"/>
  <c r="AE36" i="1" s="1"/>
  <c r="AF36" i="1" s="1"/>
  <c r="AG36" i="1" s="1"/>
  <c r="AH36" i="1" s="1"/>
  <c r="AI36" i="1" s="1"/>
  <c r="AJ36" i="1" s="1"/>
  <c r="AK36" i="1" s="1"/>
  <c r="AL36" i="1" s="1"/>
  <c r="AM36" i="1" s="1"/>
  <c r="AN36" i="1" s="1"/>
  <c r="AO36" i="1" s="1"/>
  <c r="AF135" i="1" l="1"/>
  <c r="AH135" i="1" s="1"/>
  <c r="AJ135" i="1" s="1"/>
  <c r="AL135" i="1" s="1"/>
  <c r="AN135" i="1" s="1"/>
  <c r="AP135" i="1" s="1"/>
  <c r="AR135" i="1" s="1"/>
  <c r="AT135" i="1" s="1"/>
  <c r="AV135" i="1" s="1"/>
  <c r="AX135" i="1" s="1"/>
  <c r="AZ135" i="1" s="1"/>
  <c r="BB135" i="1" s="1"/>
  <c r="BD135" i="1" s="1"/>
  <c r="BF135" i="1" s="1"/>
  <c r="BH135" i="1" s="1"/>
  <c r="BJ135" i="1" s="1"/>
  <c r="AG135" i="1"/>
  <c r="AI135" i="1" s="1"/>
  <c r="AK135" i="1" s="1"/>
  <c r="AM135" i="1" s="1"/>
  <c r="AO135" i="1" s="1"/>
  <c r="AQ135" i="1" s="1"/>
  <c r="AS135" i="1" s="1"/>
  <c r="AU135" i="1" s="1"/>
  <c r="AW135" i="1" s="1"/>
  <c r="AY135" i="1" s="1"/>
  <c r="BA135" i="1" s="1"/>
  <c r="BC135" i="1" s="1"/>
  <c r="BE135" i="1" s="1"/>
  <c r="BG135" i="1" s="1"/>
  <c r="BI135" i="1" s="1"/>
  <c r="T135" i="1" s="1"/>
  <c r="U135" i="1" s="1"/>
  <c r="S137" i="1"/>
  <c r="W136" i="1"/>
  <c r="X136" i="1" s="1"/>
  <c r="Y136" i="1" s="1"/>
  <c r="Z136" i="1" s="1"/>
  <c r="AA136" i="1" s="1"/>
  <c r="AB136" i="1" s="1"/>
  <c r="AC136" i="1" s="1"/>
  <c r="AD136" i="1" s="1"/>
  <c r="AE136" i="1" s="1"/>
  <c r="BG102" i="1"/>
  <c r="BH102" i="1" s="1"/>
  <c r="BD103" i="1"/>
  <c r="BJ99" i="1"/>
  <c r="BH101" i="1"/>
  <c r="BG104" i="1"/>
  <c r="BB106" i="1"/>
  <c r="BF105" i="1"/>
  <c r="BG105" i="1" s="1"/>
  <c r="BJ21" i="1"/>
  <c r="BB29" i="1"/>
  <c r="BC29" i="1" s="1"/>
  <c r="AU32" i="1"/>
  <c r="AY30" i="1"/>
  <c r="BG24" i="1"/>
  <c r="AW31" i="1"/>
  <c r="BC25" i="1"/>
  <c r="AR35" i="1"/>
  <c r="AS35" i="1" s="1"/>
  <c r="BF22" i="1"/>
  <c r="BA27" i="1"/>
  <c r="BB27" i="1" s="1"/>
  <c r="AR34" i="1"/>
  <c r="AS34" i="1" s="1"/>
  <c r="AS33" i="1"/>
  <c r="BA26" i="1"/>
  <c r="BB26" i="1" s="1"/>
  <c r="BA28" i="1"/>
  <c r="AP36" i="1"/>
  <c r="W37" i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AI37" i="1" s="1"/>
  <c r="AJ37" i="1" s="1"/>
  <c r="AK37" i="1" s="1"/>
  <c r="AL37" i="1" s="1"/>
  <c r="AM37" i="1" s="1"/>
  <c r="AN37" i="1" s="1"/>
  <c r="AO37" i="1" s="1"/>
  <c r="S138" i="1" l="1"/>
  <c r="W137" i="1"/>
  <c r="X137" i="1" s="1"/>
  <c r="Y137" i="1" s="1"/>
  <c r="Z137" i="1" s="1"/>
  <c r="AA137" i="1" s="1"/>
  <c r="AB137" i="1" s="1"/>
  <c r="AC137" i="1" s="1"/>
  <c r="AD137" i="1" s="1"/>
  <c r="AE137" i="1" s="1"/>
  <c r="AF136" i="1"/>
  <c r="AH136" i="1" s="1"/>
  <c r="AJ136" i="1" s="1"/>
  <c r="AL136" i="1" s="1"/>
  <c r="AN136" i="1" s="1"/>
  <c r="AP136" i="1" s="1"/>
  <c r="AR136" i="1" s="1"/>
  <c r="AT136" i="1" s="1"/>
  <c r="AV136" i="1" s="1"/>
  <c r="AX136" i="1" s="1"/>
  <c r="AZ136" i="1" s="1"/>
  <c r="BB136" i="1" s="1"/>
  <c r="BD136" i="1" s="1"/>
  <c r="BF136" i="1" s="1"/>
  <c r="BH136" i="1" s="1"/>
  <c r="BJ136" i="1" s="1"/>
  <c r="AG136" i="1"/>
  <c r="AI136" i="1" s="1"/>
  <c r="AK136" i="1" s="1"/>
  <c r="AM136" i="1" s="1"/>
  <c r="AO136" i="1" s="1"/>
  <c r="AQ136" i="1" s="1"/>
  <c r="AS136" i="1" s="1"/>
  <c r="AU136" i="1" s="1"/>
  <c r="AW136" i="1" s="1"/>
  <c r="AY136" i="1" s="1"/>
  <c r="BA136" i="1" s="1"/>
  <c r="BC136" i="1" s="1"/>
  <c r="BE136" i="1" s="1"/>
  <c r="BG136" i="1" s="1"/>
  <c r="BI136" i="1" s="1"/>
  <c r="T136" i="1" s="1"/>
  <c r="U136" i="1" s="1"/>
  <c r="BF103" i="1"/>
  <c r="BI102" i="1"/>
  <c r="T102" i="1" s="1"/>
  <c r="U102" i="1" s="1"/>
  <c r="BC106" i="1"/>
  <c r="BE103" i="1"/>
  <c r="BH105" i="1"/>
  <c r="BH104" i="1"/>
  <c r="BI101" i="1"/>
  <c r="T101" i="1" s="1"/>
  <c r="U101" i="1" s="1"/>
  <c r="AT34" i="1"/>
  <c r="AU34" i="1" s="1"/>
  <c r="AT35" i="1"/>
  <c r="BH24" i="1"/>
  <c r="BI24" i="1" s="1"/>
  <c r="T24" i="1" s="1"/>
  <c r="U24" i="1" s="1"/>
  <c r="AT33" i="1"/>
  <c r="AU33" i="1" s="1"/>
  <c r="AQ36" i="1"/>
  <c r="BC27" i="1"/>
  <c r="BD27" i="1" s="1"/>
  <c r="AV32" i="1"/>
  <c r="BG22" i="1"/>
  <c r="BC26" i="1"/>
  <c r="BD26" i="1" s="1"/>
  <c r="BB28" i="1"/>
  <c r="BC28" i="1" s="1"/>
  <c r="BD25" i="1"/>
  <c r="AX31" i="1"/>
  <c r="AY31" i="1" s="1"/>
  <c r="BD29" i="1"/>
  <c r="AZ30" i="1"/>
  <c r="BA30" i="1" s="1"/>
  <c r="AP37" i="1"/>
  <c r="AQ37" i="1" s="1"/>
  <c r="W38" i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M38" i="1" s="1"/>
  <c r="AN38" i="1" s="1"/>
  <c r="AO38" i="1" s="1"/>
  <c r="AG137" i="1" l="1"/>
  <c r="AI137" i="1" s="1"/>
  <c r="AK137" i="1" s="1"/>
  <c r="AM137" i="1" s="1"/>
  <c r="AO137" i="1" s="1"/>
  <c r="AQ137" i="1" s="1"/>
  <c r="AS137" i="1" s="1"/>
  <c r="AU137" i="1" s="1"/>
  <c r="AW137" i="1" s="1"/>
  <c r="AY137" i="1" s="1"/>
  <c r="BA137" i="1" s="1"/>
  <c r="BC137" i="1" s="1"/>
  <c r="BE137" i="1" s="1"/>
  <c r="BG137" i="1" s="1"/>
  <c r="BI137" i="1" s="1"/>
  <c r="T137" i="1" s="1"/>
  <c r="U137" i="1" s="1"/>
  <c r="AF137" i="1"/>
  <c r="AH137" i="1" s="1"/>
  <c r="AJ137" i="1" s="1"/>
  <c r="AL137" i="1" s="1"/>
  <c r="AN137" i="1" s="1"/>
  <c r="AP137" i="1" s="1"/>
  <c r="AR137" i="1" s="1"/>
  <c r="AT137" i="1" s="1"/>
  <c r="AV137" i="1" s="1"/>
  <c r="AX137" i="1" s="1"/>
  <c r="AZ137" i="1" s="1"/>
  <c r="BB137" i="1" s="1"/>
  <c r="BD137" i="1" s="1"/>
  <c r="BF137" i="1" s="1"/>
  <c r="BH137" i="1" s="1"/>
  <c r="BJ137" i="1" s="1"/>
  <c r="S139" i="1"/>
  <c r="W138" i="1"/>
  <c r="X138" i="1" s="1"/>
  <c r="Y138" i="1" s="1"/>
  <c r="Z138" i="1" s="1"/>
  <c r="AA138" i="1" s="1"/>
  <c r="AB138" i="1" s="1"/>
  <c r="AC138" i="1" s="1"/>
  <c r="AD138" i="1" s="1"/>
  <c r="AE138" i="1" s="1"/>
  <c r="BJ101" i="1"/>
  <c r="BE106" i="1"/>
  <c r="BD106" i="1"/>
  <c r="BJ102" i="1"/>
  <c r="BG103" i="1"/>
  <c r="BI104" i="1"/>
  <c r="T104" i="1" s="1"/>
  <c r="U104" i="1" s="1"/>
  <c r="BI105" i="1"/>
  <c r="T105" i="1" s="1"/>
  <c r="U105" i="1" s="1"/>
  <c r="BE29" i="1"/>
  <c r="BB30" i="1"/>
  <c r="BC30" i="1" s="1"/>
  <c r="AW32" i="1"/>
  <c r="AR37" i="1"/>
  <c r="AS37" i="1" s="1"/>
  <c r="AZ31" i="1"/>
  <c r="BA31" i="1" s="1"/>
  <c r="BE26" i="1"/>
  <c r="BE25" i="1"/>
  <c r="AR36" i="1"/>
  <c r="BD28" i="1"/>
  <c r="BJ24" i="1"/>
  <c r="BE27" i="1"/>
  <c r="AV33" i="1"/>
  <c r="AW33" i="1" s="1"/>
  <c r="AV34" i="1"/>
  <c r="BH22" i="1"/>
  <c r="AU35" i="1"/>
  <c r="AV35" i="1" s="1"/>
  <c r="AP38" i="1"/>
  <c r="W39" i="1"/>
  <c r="X39" i="1" s="1"/>
  <c r="Y39" i="1" s="1"/>
  <c r="Z39" i="1" s="1"/>
  <c r="AA39" i="1" s="1"/>
  <c r="AB39" i="1" s="1"/>
  <c r="AC39" i="1" s="1"/>
  <c r="AD39" i="1" s="1"/>
  <c r="AE39" i="1" s="1"/>
  <c r="AF39" i="1" s="1"/>
  <c r="AG39" i="1" s="1"/>
  <c r="AH39" i="1" s="1"/>
  <c r="AI39" i="1" s="1"/>
  <c r="AJ39" i="1" s="1"/>
  <c r="AK39" i="1" s="1"/>
  <c r="AL39" i="1" s="1"/>
  <c r="AM39" i="1" s="1"/>
  <c r="AN39" i="1" s="1"/>
  <c r="AO39" i="1" s="1"/>
  <c r="AG138" i="1" l="1"/>
  <c r="AI138" i="1" s="1"/>
  <c r="AK138" i="1" s="1"/>
  <c r="AM138" i="1" s="1"/>
  <c r="AO138" i="1" s="1"/>
  <c r="AQ138" i="1" s="1"/>
  <c r="AS138" i="1" s="1"/>
  <c r="AU138" i="1" s="1"/>
  <c r="AW138" i="1" s="1"/>
  <c r="AY138" i="1" s="1"/>
  <c r="BA138" i="1" s="1"/>
  <c r="BC138" i="1" s="1"/>
  <c r="BE138" i="1" s="1"/>
  <c r="BG138" i="1" s="1"/>
  <c r="BI138" i="1" s="1"/>
  <c r="T138" i="1" s="1"/>
  <c r="U138" i="1" s="1"/>
  <c r="AF138" i="1"/>
  <c r="AH138" i="1" s="1"/>
  <c r="AJ138" i="1" s="1"/>
  <c r="AL138" i="1" s="1"/>
  <c r="AN138" i="1" s="1"/>
  <c r="AP138" i="1" s="1"/>
  <c r="AR138" i="1" s="1"/>
  <c r="AT138" i="1" s="1"/>
  <c r="AV138" i="1" s="1"/>
  <c r="AX138" i="1" s="1"/>
  <c r="AZ138" i="1" s="1"/>
  <c r="BB138" i="1" s="1"/>
  <c r="BD138" i="1" s="1"/>
  <c r="BF138" i="1" s="1"/>
  <c r="BH138" i="1" s="1"/>
  <c r="BJ138" i="1" s="1"/>
  <c r="S140" i="1"/>
  <c r="W139" i="1"/>
  <c r="X139" i="1" s="1"/>
  <c r="Y139" i="1" s="1"/>
  <c r="Z139" i="1" s="1"/>
  <c r="AA139" i="1" s="1"/>
  <c r="AB139" i="1" s="1"/>
  <c r="AC139" i="1" s="1"/>
  <c r="AD139" i="1" s="1"/>
  <c r="AE139" i="1" s="1"/>
  <c r="BJ104" i="1"/>
  <c r="BJ105" i="1"/>
  <c r="BH103" i="1"/>
  <c r="BF106" i="1"/>
  <c r="BD30" i="1"/>
  <c r="BE30" i="1" s="1"/>
  <c r="BB31" i="1"/>
  <c r="AW34" i="1"/>
  <c r="AX33" i="1"/>
  <c r="AT37" i="1"/>
  <c r="AX32" i="1"/>
  <c r="AS36" i="1"/>
  <c r="AT36" i="1" s="1"/>
  <c r="BE28" i="1"/>
  <c r="BI22" i="1"/>
  <c r="T22" i="1" s="1"/>
  <c r="U22" i="1" s="1"/>
  <c r="AQ38" i="1"/>
  <c r="AR38" i="1" s="1"/>
  <c r="AW35" i="1"/>
  <c r="AX35" i="1" s="1"/>
  <c r="BF27" i="1"/>
  <c r="BF25" i="1"/>
  <c r="BF29" i="1"/>
  <c r="BG29" i="1" s="1"/>
  <c r="BF26" i="1"/>
  <c r="BG26" i="1" s="1"/>
  <c r="AP39" i="1"/>
  <c r="W40" i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O40" i="1" s="1"/>
  <c r="AG139" i="1" l="1"/>
  <c r="AI139" i="1" s="1"/>
  <c r="AK139" i="1" s="1"/>
  <c r="AM139" i="1" s="1"/>
  <c r="AO139" i="1" s="1"/>
  <c r="AQ139" i="1" s="1"/>
  <c r="AS139" i="1" s="1"/>
  <c r="AU139" i="1" s="1"/>
  <c r="AW139" i="1" s="1"/>
  <c r="AY139" i="1" s="1"/>
  <c r="BA139" i="1" s="1"/>
  <c r="BC139" i="1" s="1"/>
  <c r="BE139" i="1" s="1"/>
  <c r="BG139" i="1" s="1"/>
  <c r="BI139" i="1" s="1"/>
  <c r="T139" i="1" s="1"/>
  <c r="U139" i="1" s="1"/>
  <c r="AF139" i="1"/>
  <c r="AH139" i="1" s="1"/>
  <c r="AJ139" i="1" s="1"/>
  <c r="AL139" i="1" s="1"/>
  <c r="AN139" i="1" s="1"/>
  <c r="AP139" i="1" s="1"/>
  <c r="AR139" i="1" s="1"/>
  <c r="AT139" i="1" s="1"/>
  <c r="AV139" i="1" s="1"/>
  <c r="AX139" i="1" s="1"/>
  <c r="AZ139" i="1" s="1"/>
  <c r="BB139" i="1" s="1"/>
  <c r="BD139" i="1" s="1"/>
  <c r="BF139" i="1" s="1"/>
  <c r="BH139" i="1" s="1"/>
  <c r="BJ139" i="1" s="1"/>
  <c r="S141" i="1"/>
  <c r="W140" i="1"/>
  <c r="X140" i="1" s="1"/>
  <c r="Y140" i="1" s="1"/>
  <c r="Z140" i="1" s="1"/>
  <c r="AA140" i="1" s="1"/>
  <c r="AB140" i="1" s="1"/>
  <c r="AC140" i="1" s="1"/>
  <c r="AD140" i="1" s="1"/>
  <c r="AE140" i="1" s="1"/>
  <c r="BG106" i="1"/>
  <c r="BI103" i="1"/>
  <c r="T103" i="1" s="1"/>
  <c r="U103" i="1" s="1"/>
  <c r="BJ22" i="1"/>
  <c r="AY35" i="1"/>
  <c r="AQ39" i="1"/>
  <c r="AS38" i="1"/>
  <c r="BH26" i="1"/>
  <c r="BG25" i="1"/>
  <c r="BC31" i="1"/>
  <c r="AU36" i="1"/>
  <c r="AU37" i="1"/>
  <c r="AV37" i="1" s="1"/>
  <c r="AX34" i="1"/>
  <c r="BF28" i="1"/>
  <c r="BH29" i="1"/>
  <c r="BG27" i="1"/>
  <c r="BH27" i="1" s="1"/>
  <c r="AY32" i="1"/>
  <c r="BF30" i="1"/>
  <c r="BG30" i="1" s="1"/>
  <c r="AY33" i="1"/>
  <c r="AZ33" i="1" s="1"/>
  <c r="AP40" i="1"/>
  <c r="W41" i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AJ41" i="1" s="1"/>
  <c r="AK41" i="1" s="1"/>
  <c r="AL41" i="1" s="1"/>
  <c r="AM41" i="1" s="1"/>
  <c r="AN41" i="1" s="1"/>
  <c r="AO41" i="1" s="1"/>
  <c r="AF140" i="1" l="1"/>
  <c r="AH140" i="1" s="1"/>
  <c r="AJ140" i="1" s="1"/>
  <c r="AL140" i="1" s="1"/>
  <c r="AN140" i="1" s="1"/>
  <c r="AP140" i="1" s="1"/>
  <c r="AR140" i="1" s="1"/>
  <c r="AT140" i="1" s="1"/>
  <c r="AV140" i="1" s="1"/>
  <c r="AX140" i="1" s="1"/>
  <c r="AZ140" i="1" s="1"/>
  <c r="BB140" i="1" s="1"/>
  <c r="BD140" i="1" s="1"/>
  <c r="BF140" i="1" s="1"/>
  <c r="BH140" i="1" s="1"/>
  <c r="BJ140" i="1" s="1"/>
  <c r="AG140" i="1"/>
  <c r="AI140" i="1" s="1"/>
  <c r="AK140" i="1" s="1"/>
  <c r="AM140" i="1" s="1"/>
  <c r="AO140" i="1" s="1"/>
  <c r="AQ140" i="1" s="1"/>
  <c r="AS140" i="1" s="1"/>
  <c r="AU140" i="1" s="1"/>
  <c r="AW140" i="1" s="1"/>
  <c r="AY140" i="1" s="1"/>
  <c r="BA140" i="1" s="1"/>
  <c r="BC140" i="1" s="1"/>
  <c r="BE140" i="1" s="1"/>
  <c r="BG140" i="1" s="1"/>
  <c r="BI140" i="1" s="1"/>
  <c r="T140" i="1" s="1"/>
  <c r="U140" i="1" s="1"/>
  <c r="S142" i="1"/>
  <c r="W141" i="1"/>
  <c r="X141" i="1" s="1"/>
  <c r="Y141" i="1" s="1"/>
  <c r="Z141" i="1" s="1"/>
  <c r="AA141" i="1" s="1"/>
  <c r="AB141" i="1" s="1"/>
  <c r="AC141" i="1" s="1"/>
  <c r="AD141" i="1" s="1"/>
  <c r="AE141" i="1" s="1"/>
  <c r="BJ103" i="1"/>
  <c r="BH106" i="1"/>
  <c r="AV36" i="1"/>
  <c r="AT38" i="1"/>
  <c r="AU38" i="1" s="1"/>
  <c r="AQ40" i="1"/>
  <c r="BH28" i="1"/>
  <c r="BG28" i="1"/>
  <c r="BD31" i="1"/>
  <c r="BI29" i="1"/>
  <c r="T29" i="1" s="1"/>
  <c r="U29" i="1" s="1"/>
  <c r="BA33" i="1"/>
  <c r="AZ32" i="1"/>
  <c r="AZ35" i="1"/>
  <c r="BA35" i="1" s="1"/>
  <c r="BH30" i="1"/>
  <c r="BI30" i="1" s="1"/>
  <c r="T30" i="1" s="1"/>
  <c r="U30" i="1" s="1"/>
  <c r="BI27" i="1"/>
  <c r="T27" i="1" s="1"/>
  <c r="U27" i="1" s="1"/>
  <c r="AW37" i="1"/>
  <c r="AY34" i="1"/>
  <c r="AR39" i="1"/>
  <c r="BH25" i="1"/>
  <c r="BI26" i="1"/>
  <c r="T26" i="1" s="1"/>
  <c r="U26" i="1" s="1"/>
  <c r="AP41" i="1"/>
  <c r="AQ41" i="1" s="1"/>
  <c r="W42" i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AI42" i="1" s="1"/>
  <c r="AJ42" i="1" s="1"/>
  <c r="AK42" i="1" s="1"/>
  <c r="AL42" i="1" s="1"/>
  <c r="AM42" i="1" s="1"/>
  <c r="AN42" i="1" s="1"/>
  <c r="AO42" i="1" s="1"/>
  <c r="AG141" i="1" l="1"/>
  <c r="AI141" i="1" s="1"/>
  <c r="AK141" i="1" s="1"/>
  <c r="AM141" i="1" s="1"/>
  <c r="AO141" i="1" s="1"/>
  <c r="AQ141" i="1" s="1"/>
  <c r="AS141" i="1" s="1"/>
  <c r="AU141" i="1" s="1"/>
  <c r="AW141" i="1" s="1"/>
  <c r="AY141" i="1" s="1"/>
  <c r="BA141" i="1" s="1"/>
  <c r="BC141" i="1" s="1"/>
  <c r="BE141" i="1" s="1"/>
  <c r="BG141" i="1" s="1"/>
  <c r="BI141" i="1" s="1"/>
  <c r="T141" i="1" s="1"/>
  <c r="U141" i="1" s="1"/>
  <c r="AF141" i="1"/>
  <c r="AH141" i="1" s="1"/>
  <c r="AJ141" i="1" s="1"/>
  <c r="AL141" i="1" s="1"/>
  <c r="AN141" i="1" s="1"/>
  <c r="AP141" i="1" s="1"/>
  <c r="AR141" i="1" s="1"/>
  <c r="AT141" i="1" s="1"/>
  <c r="AV141" i="1" s="1"/>
  <c r="AX141" i="1" s="1"/>
  <c r="AZ141" i="1" s="1"/>
  <c r="BB141" i="1" s="1"/>
  <c r="BD141" i="1" s="1"/>
  <c r="BF141" i="1" s="1"/>
  <c r="BH141" i="1" s="1"/>
  <c r="BJ141" i="1" s="1"/>
  <c r="S143" i="1"/>
  <c r="W142" i="1"/>
  <c r="X142" i="1" s="1"/>
  <c r="Y142" i="1" s="1"/>
  <c r="Z142" i="1" s="1"/>
  <c r="AA142" i="1" s="1"/>
  <c r="AB142" i="1" s="1"/>
  <c r="AC142" i="1" s="1"/>
  <c r="AD142" i="1" s="1"/>
  <c r="AE142" i="1" s="1"/>
  <c r="BI106" i="1"/>
  <c r="T106" i="1" s="1"/>
  <c r="BJ26" i="1"/>
  <c r="BI28" i="1"/>
  <c r="T28" i="1" s="1"/>
  <c r="U28" i="1" s="1"/>
  <c r="BJ27" i="1"/>
  <c r="AR41" i="1"/>
  <c r="BI25" i="1"/>
  <c r="T25" i="1" s="1"/>
  <c r="U25" i="1" s="1"/>
  <c r="BA32" i="1"/>
  <c r="BB32" i="1" s="1"/>
  <c r="AS39" i="1"/>
  <c r="AT39" i="1" s="1"/>
  <c r="AR40" i="1"/>
  <c r="AW36" i="1"/>
  <c r="BB33" i="1"/>
  <c r="BC33" i="1" s="1"/>
  <c r="BB35" i="1"/>
  <c r="AS41" i="1"/>
  <c r="BJ30" i="1"/>
  <c r="AZ34" i="1"/>
  <c r="BA34" i="1" s="1"/>
  <c r="BE31" i="1"/>
  <c r="BF31" i="1" s="1"/>
  <c r="AV38" i="1"/>
  <c r="BJ29" i="1"/>
  <c r="AX37" i="1"/>
  <c r="AY37" i="1" s="1"/>
  <c r="AP42" i="1"/>
  <c r="W43" i="1"/>
  <c r="X43" i="1" s="1"/>
  <c r="Y43" i="1" s="1"/>
  <c r="Z43" i="1" s="1"/>
  <c r="AA43" i="1" s="1"/>
  <c r="AB43" i="1" s="1"/>
  <c r="AC43" i="1" s="1"/>
  <c r="AD43" i="1" s="1"/>
  <c r="AE43" i="1" s="1"/>
  <c r="AF43" i="1" s="1"/>
  <c r="AG43" i="1" s="1"/>
  <c r="AH43" i="1" s="1"/>
  <c r="AI43" i="1" s="1"/>
  <c r="AJ43" i="1" s="1"/>
  <c r="AK43" i="1" s="1"/>
  <c r="AL43" i="1" s="1"/>
  <c r="AM43" i="1" s="1"/>
  <c r="AN43" i="1" s="1"/>
  <c r="AO43" i="1" s="1"/>
  <c r="AF142" i="1" l="1"/>
  <c r="AH142" i="1" s="1"/>
  <c r="AJ142" i="1" s="1"/>
  <c r="AL142" i="1" s="1"/>
  <c r="AN142" i="1" s="1"/>
  <c r="AP142" i="1" s="1"/>
  <c r="AR142" i="1" s="1"/>
  <c r="AT142" i="1" s="1"/>
  <c r="AV142" i="1" s="1"/>
  <c r="AX142" i="1" s="1"/>
  <c r="AZ142" i="1" s="1"/>
  <c r="BB142" i="1" s="1"/>
  <c r="BD142" i="1" s="1"/>
  <c r="BF142" i="1" s="1"/>
  <c r="BH142" i="1" s="1"/>
  <c r="BJ142" i="1" s="1"/>
  <c r="AG142" i="1"/>
  <c r="AI142" i="1" s="1"/>
  <c r="AK142" i="1" s="1"/>
  <c r="AM142" i="1" s="1"/>
  <c r="AO142" i="1" s="1"/>
  <c r="AQ142" i="1" s="1"/>
  <c r="AS142" i="1" s="1"/>
  <c r="AU142" i="1" s="1"/>
  <c r="AW142" i="1" s="1"/>
  <c r="AY142" i="1" s="1"/>
  <c r="BA142" i="1" s="1"/>
  <c r="BC142" i="1" s="1"/>
  <c r="BE142" i="1" s="1"/>
  <c r="BG142" i="1" s="1"/>
  <c r="BI142" i="1" s="1"/>
  <c r="T142" i="1" s="1"/>
  <c r="U142" i="1" s="1"/>
  <c r="S144" i="1"/>
  <c r="W143" i="1"/>
  <c r="X143" i="1" s="1"/>
  <c r="Y143" i="1" s="1"/>
  <c r="Z143" i="1" s="1"/>
  <c r="AA143" i="1" s="1"/>
  <c r="AB143" i="1" s="1"/>
  <c r="AC143" i="1" s="1"/>
  <c r="AD143" i="1" s="1"/>
  <c r="AE143" i="1" s="1"/>
  <c r="U106" i="1"/>
  <c r="BJ106" i="1"/>
  <c r="AQ42" i="1"/>
  <c r="BG31" i="1"/>
  <c r="AW38" i="1"/>
  <c r="AZ37" i="1"/>
  <c r="BA37" i="1" s="1"/>
  <c r="BB34" i="1"/>
  <c r="BC34" i="1" s="1"/>
  <c r="AU39" i="1"/>
  <c r="AT41" i="1"/>
  <c r="AU41" i="1" s="1"/>
  <c r="AS40" i="1"/>
  <c r="AX36" i="1"/>
  <c r="AY36" i="1" s="1"/>
  <c r="BD33" i="1"/>
  <c r="BC32" i="1"/>
  <c r="BJ25" i="1"/>
  <c r="BJ28" i="1"/>
  <c r="BC35" i="1"/>
  <c r="AP43" i="1"/>
  <c r="AQ43" i="1" s="1"/>
  <c r="W44" i="1"/>
  <c r="X44" i="1" s="1"/>
  <c r="Y44" i="1" s="1"/>
  <c r="Z44" i="1" s="1"/>
  <c r="AA44" i="1" s="1"/>
  <c r="AB44" i="1" s="1"/>
  <c r="AC44" i="1" s="1"/>
  <c r="AD44" i="1" s="1"/>
  <c r="AE44" i="1" s="1"/>
  <c r="AF44" i="1" s="1"/>
  <c r="AG44" i="1" s="1"/>
  <c r="AH44" i="1" s="1"/>
  <c r="AI44" i="1" s="1"/>
  <c r="AJ44" i="1" s="1"/>
  <c r="AK44" i="1" s="1"/>
  <c r="AL44" i="1" s="1"/>
  <c r="AM44" i="1" s="1"/>
  <c r="AN44" i="1" s="1"/>
  <c r="AO44" i="1" s="1"/>
  <c r="AG143" i="1" l="1"/>
  <c r="AI143" i="1" s="1"/>
  <c r="AK143" i="1" s="1"/>
  <c r="AM143" i="1" s="1"/>
  <c r="AO143" i="1" s="1"/>
  <c r="AQ143" i="1" s="1"/>
  <c r="AS143" i="1" s="1"/>
  <c r="AU143" i="1" s="1"/>
  <c r="AW143" i="1" s="1"/>
  <c r="AY143" i="1" s="1"/>
  <c r="BA143" i="1" s="1"/>
  <c r="BC143" i="1" s="1"/>
  <c r="BE143" i="1" s="1"/>
  <c r="BG143" i="1" s="1"/>
  <c r="BI143" i="1" s="1"/>
  <c r="T143" i="1" s="1"/>
  <c r="U143" i="1" s="1"/>
  <c r="AF143" i="1"/>
  <c r="AH143" i="1" s="1"/>
  <c r="AJ143" i="1" s="1"/>
  <c r="AL143" i="1" s="1"/>
  <c r="AN143" i="1" s="1"/>
  <c r="AP143" i="1" s="1"/>
  <c r="AR143" i="1" s="1"/>
  <c r="AT143" i="1" s="1"/>
  <c r="AV143" i="1" s="1"/>
  <c r="AX143" i="1" s="1"/>
  <c r="AZ143" i="1" s="1"/>
  <c r="BB143" i="1" s="1"/>
  <c r="BD143" i="1" s="1"/>
  <c r="BF143" i="1" s="1"/>
  <c r="BH143" i="1" s="1"/>
  <c r="BJ143" i="1" s="1"/>
  <c r="S145" i="1"/>
  <c r="W144" i="1"/>
  <c r="X144" i="1" s="1"/>
  <c r="Y144" i="1" s="1"/>
  <c r="Z144" i="1" s="1"/>
  <c r="AA144" i="1" s="1"/>
  <c r="AB144" i="1" s="1"/>
  <c r="AC144" i="1" s="1"/>
  <c r="AD144" i="1" s="1"/>
  <c r="AE144" i="1" s="1"/>
  <c r="AR43" i="1"/>
  <c r="BD34" i="1"/>
  <c r="BB37" i="1"/>
  <c r="BC37" i="1" s="1"/>
  <c r="BD32" i="1"/>
  <c r="BE32" i="1" s="1"/>
  <c r="AS43" i="1"/>
  <c r="AV41" i="1"/>
  <c r="AR42" i="1"/>
  <c r="AV39" i="1"/>
  <c r="AZ36" i="1"/>
  <c r="BA36" i="1" s="1"/>
  <c r="BD35" i="1"/>
  <c r="AT40" i="1"/>
  <c r="AU40" i="1" s="1"/>
  <c r="AX38" i="1"/>
  <c r="BE33" i="1"/>
  <c r="BF33" i="1" s="1"/>
  <c r="BH31" i="1"/>
  <c r="AP44" i="1"/>
  <c r="W45" i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AH45" i="1" s="1"/>
  <c r="AI45" i="1" s="1"/>
  <c r="AJ45" i="1" s="1"/>
  <c r="AK45" i="1" s="1"/>
  <c r="AL45" i="1" s="1"/>
  <c r="AM45" i="1" s="1"/>
  <c r="AN45" i="1" s="1"/>
  <c r="AO45" i="1" s="1"/>
  <c r="AF144" i="1" l="1"/>
  <c r="AH144" i="1" s="1"/>
  <c r="AJ144" i="1" s="1"/>
  <c r="AL144" i="1" s="1"/>
  <c r="AN144" i="1" s="1"/>
  <c r="AP144" i="1" s="1"/>
  <c r="AR144" i="1" s="1"/>
  <c r="AT144" i="1" s="1"/>
  <c r="AV144" i="1" s="1"/>
  <c r="AX144" i="1" s="1"/>
  <c r="AZ144" i="1" s="1"/>
  <c r="BB144" i="1" s="1"/>
  <c r="BD144" i="1" s="1"/>
  <c r="BF144" i="1" s="1"/>
  <c r="BH144" i="1" s="1"/>
  <c r="BJ144" i="1" s="1"/>
  <c r="AG144" i="1"/>
  <c r="AI144" i="1" s="1"/>
  <c r="AK144" i="1" s="1"/>
  <c r="AM144" i="1" s="1"/>
  <c r="AO144" i="1" s="1"/>
  <c r="AQ144" i="1" s="1"/>
  <c r="AS144" i="1" s="1"/>
  <c r="AU144" i="1" s="1"/>
  <c r="AW144" i="1" s="1"/>
  <c r="AY144" i="1" s="1"/>
  <c r="BA144" i="1" s="1"/>
  <c r="BC144" i="1" s="1"/>
  <c r="BE144" i="1" s="1"/>
  <c r="BG144" i="1" s="1"/>
  <c r="BI144" i="1" s="1"/>
  <c r="T144" i="1" s="1"/>
  <c r="U144" i="1" s="1"/>
  <c r="S146" i="1"/>
  <c r="W145" i="1"/>
  <c r="X145" i="1" s="1"/>
  <c r="Y145" i="1" s="1"/>
  <c r="Z145" i="1" s="1"/>
  <c r="AA145" i="1" s="1"/>
  <c r="AB145" i="1" s="1"/>
  <c r="AC145" i="1" s="1"/>
  <c r="AD145" i="1" s="1"/>
  <c r="AE145" i="1" s="1"/>
  <c r="AW39" i="1"/>
  <c r="AQ44" i="1"/>
  <c r="AV40" i="1"/>
  <c r="AS42" i="1"/>
  <c r="AT42" i="1" s="1"/>
  <c r="BE35" i="1"/>
  <c r="BF32" i="1"/>
  <c r="AT43" i="1"/>
  <c r="BG33" i="1"/>
  <c r="BH33" i="1" s="1"/>
  <c r="BB36" i="1"/>
  <c r="AY38" i="1"/>
  <c r="BE34" i="1"/>
  <c r="BF34" i="1" s="1"/>
  <c r="BD37" i="1"/>
  <c r="BI31" i="1"/>
  <c r="T31" i="1" s="1"/>
  <c r="U31" i="1" s="1"/>
  <c r="AW41" i="1"/>
  <c r="AP45" i="1"/>
  <c r="W46" i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AJ46" i="1" s="1"/>
  <c r="AK46" i="1" s="1"/>
  <c r="AL46" i="1" s="1"/>
  <c r="AM46" i="1" s="1"/>
  <c r="AN46" i="1" s="1"/>
  <c r="AO46" i="1" s="1"/>
  <c r="AG145" i="1" l="1"/>
  <c r="AI145" i="1" s="1"/>
  <c r="AK145" i="1" s="1"/>
  <c r="AM145" i="1" s="1"/>
  <c r="AO145" i="1" s="1"/>
  <c r="AQ145" i="1" s="1"/>
  <c r="AS145" i="1" s="1"/>
  <c r="AU145" i="1" s="1"/>
  <c r="AW145" i="1" s="1"/>
  <c r="AY145" i="1" s="1"/>
  <c r="BA145" i="1" s="1"/>
  <c r="BC145" i="1" s="1"/>
  <c r="BE145" i="1" s="1"/>
  <c r="BG145" i="1" s="1"/>
  <c r="BI145" i="1" s="1"/>
  <c r="T145" i="1" s="1"/>
  <c r="U145" i="1" s="1"/>
  <c r="AF145" i="1"/>
  <c r="AH145" i="1" s="1"/>
  <c r="AJ145" i="1" s="1"/>
  <c r="AL145" i="1" s="1"/>
  <c r="AN145" i="1" s="1"/>
  <c r="AP145" i="1" s="1"/>
  <c r="AR145" i="1" s="1"/>
  <c r="AT145" i="1" s="1"/>
  <c r="AV145" i="1" s="1"/>
  <c r="AX145" i="1" s="1"/>
  <c r="AZ145" i="1" s="1"/>
  <c r="BB145" i="1" s="1"/>
  <c r="BD145" i="1" s="1"/>
  <c r="BF145" i="1" s="1"/>
  <c r="BH145" i="1" s="1"/>
  <c r="BJ145" i="1" s="1"/>
  <c r="S147" i="1"/>
  <c r="W146" i="1"/>
  <c r="X146" i="1" s="1"/>
  <c r="Y146" i="1" s="1"/>
  <c r="Z146" i="1" s="1"/>
  <c r="AA146" i="1" s="1"/>
  <c r="AB146" i="1" s="1"/>
  <c r="AC146" i="1" s="1"/>
  <c r="AD146" i="1" s="1"/>
  <c r="AE146" i="1" s="1"/>
  <c r="BJ31" i="1"/>
  <c r="AZ38" i="1"/>
  <c r="BA38" i="1" s="1"/>
  <c r="AX41" i="1"/>
  <c r="BG32" i="1"/>
  <c r="BI33" i="1"/>
  <c r="T33" i="1" s="1"/>
  <c r="U33" i="1" s="1"/>
  <c r="AU42" i="1"/>
  <c r="BE37" i="1"/>
  <c r="BF37" i="1" s="1"/>
  <c r="AW40" i="1"/>
  <c r="AQ45" i="1"/>
  <c r="BG34" i="1"/>
  <c r="AV43" i="1"/>
  <c r="BF35" i="1"/>
  <c r="BG35" i="1" s="1"/>
  <c r="AU43" i="1"/>
  <c r="AR44" i="1"/>
  <c r="AX39" i="1"/>
  <c r="BC36" i="1"/>
  <c r="AP46" i="1"/>
  <c r="W47" i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J47" i="1" s="1"/>
  <c r="AK47" i="1" s="1"/>
  <c r="AL47" i="1" s="1"/>
  <c r="AM47" i="1" s="1"/>
  <c r="AN47" i="1" s="1"/>
  <c r="AO47" i="1" s="1"/>
  <c r="AF146" i="1" l="1"/>
  <c r="AH146" i="1" s="1"/>
  <c r="AJ146" i="1" s="1"/>
  <c r="AL146" i="1" s="1"/>
  <c r="AN146" i="1" s="1"/>
  <c r="AP146" i="1" s="1"/>
  <c r="AR146" i="1" s="1"/>
  <c r="AT146" i="1" s="1"/>
  <c r="AV146" i="1" s="1"/>
  <c r="AX146" i="1" s="1"/>
  <c r="AZ146" i="1" s="1"/>
  <c r="BB146" i="1" s="1"/>
  <c r="BD146" i="1" s="1"/>
  <c r="BF146" i="1" s="1"/>
  <c r="BH146" i="1" s="1"/>
  <c r="BJ146" i="1" s="1"/>
  <c r="AG146" i="1"/>
  <c r="AI146" i="1" s="1"/>
  <c r="AK146" i="1" s="1"/>
  <c r="AM146" i="1" s="1"/>
  <c r="AO146" i="1" s="1"/>
  <c r="AQ146" i="1" s="1"/>
  <c r="AS146" i="1" s="1"/>
  <c r="AU146" i="1" s="1"/>
  <c r="AW146" i="1" s="1"/>
  <c r="AY146" i="1" s="1"/>
  <c r="BA146" i="1" s="1"/>
  <c r="BC146" i="1" s="1"/>
  <c r="BE146" i="1" s="1"/>
  <c r="BG146" i="1" s="1"/>
  <c r="BI146" i="1" s="1"/>
  <c r="T146" i="1" s="1"/>
  <c r="U146" i="1" s="1"/>
  <c r="S148" i="1"/>
  <c r="W147" i="1"/>
  <c r="X147" i="1" s="1"/>
  <c r="Y147" i="1" s="1"/>
  <c r="Z147" i="1" s="1"/>
  <c r="AA147" i="1" s="1"/>
  <c r="AB147" i="1" s="1"/>
  <c r="AC147" i="1" s="1"/>
  <c r="AD147" i="1" s="1"/>
  <c r="AE147" i="1" s="1"/>
  <c r="AY41" i="1"/>
  <c r="AY39" i="1"/>
  <c r="AZ39" i="1" s="1"/>
  <c r="AX40" i="1"/>
  <c r="BB38" i="1"/>
  <c r="BC38" i="1" s="1"/>
  <c r="BH34" i="1"/>
  <c r="AQ46" i="1"/>
  <c r="AW43" i="1"/>
  <c r="AX43" i="1" s="1"/>
  <c r="AS44" i="1"/>
  <c r="AV42" i="1"/>
  <c r="AW42" i="1" s="1"/>
  <c r="BH35" i="1"/>
  <c r="AR45" i="1"/>
  <c r="BG37" i="1"/>
  <c r="BH37" i="1" s="1"/>
  <c r="BD36" i="1"/>
  <c r="BH32" i="1"/>
  <c r="BJ33" i="1"/>
  <c r="AP47" i="1"/>
  <c r="W48" i="1"/>
  <c r="X48" i="1" s="1"/>
  <c r="Y48" i="1" s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J48" i="1" s="1"/>
  <c r="AK48" i="1" s="1"/>
  <c r="AL48" i="1" s="1"/>
  <c r="AM48" i="1" s="1"/>
  <c r="AN48" i="1" s="1"/>
  <c r="AO48" i="1" s="1"/>
  <c r="AF147" i="1" l="1"/>
  <c r="AH147" i="1" s="1"/>
  <c r="AJ147" i="1" s="1"/>
  <c r="AL147" i="1" s="1"/>
  <c r="AN147" i="1" s="1"/>
  <c r="AP147" i="1" s="1"/>
  <c r="AR147" i="1" s="1"/>
  <c r="AT147" i="1" s="1"/>
  <c r="AV147" i="1" s="1"/>
  <c r="AX147" i="1" s="1"/>
  <c r="AZ147" i="1" s="1"/>
  <c r="BB147" i="1" s="1"/>
  <c r="BD147" i="1" s="1"/>
  <c r="BF147" i="1" s="1"/>
  <c r="BH147" i="1" s="1"/>
  <c r="BJ147" i="1" s="1"/>
  <c r="AG147" i="1"/>
  <c r="AI147" i="1" s="1"/>
  <c r="AK147" i="1" s="1"/>
  <c r="AM147" i="1" s="1"/>
  <c r="AO147" i="1" s="1"/>
  <c r="AQ147" i="1" s="1"/>
  <c r="AS147" i="1" s="1"/>
  <c r="AU147" i="1" s="1"/>
  <c r="AW147" i="1" s="1"/>
  <c r="AY147" i="1" s="1"/>
  <c r="BA147" i="1" s="1"/>
  <c r="BC147" i="1" s="1"/>
  <c r="BE147" i="1" s="1"/>
  <c r="BG147" i="1" s="1"/>
  <c r="BI147" i="1" s="1"/>
  <c r="T147" i="1" s="1"/>
  <c r="U147" i="1" s="1"/>
  <c r="S149" i="1"/>
  <c r="W148" i="1"/>
  <c r="X148" i="1" s="1"/>
  <c r="Y148" i="1" s="1"/>
  <c r="Z148" i="1" s="1"/>
  <c r="AA148" i="1" s="1"/>
  <c r="AB148" i="1" s="1"/>
  <c r="AC148" i="1" s="1"/>
  <c r="AD148" i="1" s="1"/>
  <c r="AE148" i="1" s="1"/>
  <c r="AT44" i="1"/>
  <c r="BA39" i="1"/>
  <c r="AZ41" i="1"/>
  <c r="AR47" i="1"/>
  <c r="AQ47" i="1"/>
  <c r="BI32" i="1"/>
  <c r="T32" i="1" s="1"/>
  <c r="U32" i="1" s="1"/>
  <c r="BE36" i="1"/>
  <c r="BF36" i="1" s="1"/>
  <c r="AS45" i="1"/>
  <c r="BI34" i="1"/>
  <c r="T34" i="1" s="1"/>
  <c r="U34" i="1" s="1"/>
  <c r="AX42" i="1"/>
  <c r="BI37" i="1"/>
  <c r="T37" i="1" s="1"/>
  <c r="U37" i="1" s="1"/>
  <c r="AY43" i="1"/>
  <c r="BD38" i="1"/>
  <c r="AR46" i="1"/>
  <c r="AY40" i="1"/>
  <c r="AZ40" i="1" s="1"/>
  <c r="BI35" i="1"/>
  <c r="T35" i="1" s="1"/>
  <c r="U35" i="1" s="1"/>
  <c r="AP48" i="1"/>
  <c r="W49" i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AH49" i="1" s="1"/>
  <c r="AI49" i="1" s="1"/>
  <c r="AJ49" i="1" s="1"/>
  <c r="AK49" i="1" s="1"/>
  <c r="AL49" i="1" s="1"/>
  <c r="AM49" i="1" s="1"/>
  <c r="AN49" i="1" s="1"/>
  <c r="AO49" i="1" s="1"/>
  <c r="AG148" i="1" l="1"/>
  <c r="AI148" i="1" s="1"/>
  <c r="AK148" i="1" s="1"/>
  <c r="AM148" i="1" s="1"/>
  <c r="AO148" i="1" s="1"/>
  <c r="AQ148" i="1" s="1"/>
  <c r="AS148" i="1" s="1"/>
  <c r="AU148" i="1" s="1"/>
  <c r="AW148" i="1" s="1"/>
  <c r="AY148" i="1" s="1"/>
  <c r="BA148" i="1" s="1"/>
  <c r="BC148" i="1" s="1"/>
  <c r="BE148" i="1" s="1"/>
  <c r="BG148" i="1" s="1"/>
  <c r="BI148" i="1" s="1"/>
  <c r="T148" i="1" s="1"/>
  <c r="U148" i="1" s="1"/>
  <c r="AF148" i="1"/>
  <c r="AH148" i="1" s="1"/>
  <c r="AJ148" i="1" s="1"/>
  <c r="AL148" i="1" s="1"/>
  <c r="AN148" i="1" s="1"/>
  <c r="AP148" i="1" s="1"/>
  <c r="AR148" i="1" s="1"/>
  <c r="AT148" i="1" s="1"/>
  <c r="AV148" i="1" s="1"/>
  <c r="AX148" i="1" s="1"/>
  <c r="AZ148" i="1" s="1"/>
  <c r="BB148" i="1" s="1"/>
  <c r="BD148" i="1" s="1"/>
  <c r="BF148" i="1" s="1"/>
  <c r="BH148" i="1" s="1"/>
  <c r="BJ148" i="1" s="1"/>
  <c r="S150" i="1"/>
  <c r="W149" i="1"/>
  <c r="X149" i="1" s="1"/>
  <c r="Y149" i="1" s="1"/>
  <c r="Z149" i="1" s="1"/>
  <c r="AA149" i="1" s="1"/>
  <c r="AB149" i="1" s="1"/>
  <c r="AC149" i="1" s="1"/>
  <c r="AD149" i="1" s="1"/>
  <c r="AE149" i="1" s="1"/>
  <c r="BJ35" i="1"/>
  <c r="AT45" i="1"/>
  <c r="AU45" i="1" s="1"/>
  <c r="BG36" i="1"/>
  <c r="BA41" i="1"/>
  <c r="BB41" i="1" s="1"/>
  <c r="AY42" i="1"/>
  <c r="AQ48" i="1"/>
  <c r="BJ32" i="1"/>
  <c r="BJ37" i="1"/>
  <c r="BA40" i="1"/>
  <c r="AZ43" i="1"/>
  <c r="BJ34" i="1"/>
  <c r="AS47" i="1"/>
  <c r="BE38" i="1"/>
  <c r="BF38" i="1" s="1"/>
  <c r="AU44" i="1"/>
  <c r="AV44" i="1" s="1"/>
  <c r="AS46" i="1"/>
  <c r="BB39" i="1"/>
  <c r="BC39" i="1" s="1"/>
  <c r="AP49" i="1"/>
  <c r="W50" i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F149" i="1" l="1"/>
  <c r="AH149" i="1" s="1"/>
  <c r="AJ149" i="1" s="1"/>
  <c r="AL149" i="1" s="1"/>
  <c r="AN149" i="1" s="1"/>
  <c r="AP149" i="1" s="1"/>
  <c r="AR149" i="1" s="1"/>
  <c r="AT149" i="1" s="1"/>
  <c r="AV149" i="1" s="1"/>
  <c r="AX149" i="1" s="1"/>
  <c r="AZ149" i="1" s="1"/>
  <c r="BB149" i="1" s="1"/>
  <c r="BD149" i="1" s="1"/>
  <c r="BF149" i="1" s="1"/>
  <c r="BH149" i="1" s="1"/>
  <c r="BJ149" i="1" s="1"/>
  <c r="AG149" i="1"/>
  <c r="AI149" i="1" s="1"/>
  <c r="AK149" i="1" s="1"/>
  <c r="AM149" i="1" s="1"/>
  <c r="AO149" i="1" s="1"/>
  <c r="AQ149" i="1" s="1"/>
  <c r="AS149" i="1" s="1"/>
  <c r="AU149" i="1" s="1"/>
  <c r="AW149" i="1" s="1"/>
  <c r="AY149" i="1" s="1"/>
  <c r="BA149" i="1" s="1"/>
  <c r="BC149" i="1" s="1"/>
  <c r="BE149" i="1" s="1"/>
  <c r="BG149" i="1" s="1"/>
  <c r="BI149" i="1" s="1"/>
  <c r="T149" i="1" s="1"/>
  <c r="U149" i="1" s="1"/>
  <c r="S151" i="1"/>
  <c r="W150" i="1"/>
  <c r="X150" i="1" s="1"/>
  <c r="Y150" i="1" s="1"/>
  <c r="Z150" i="1" s="1"/>
  <c r="AA150" i="1" s="1"/>
  <c r="AB150" i="1" s="1"/>
  <c r="AC150" i="1" s="1"/>
  <c r="AD150" i="1" s="1"/>
  <c r="AE150" i="1" s="1"/>
  <c r="BD39" i="1"/>
  <c r="AR48" i="1"/>
  <c r="AS48" i="1" s="1"/>
  <c r="AT47" i="1"/>
  <c r="AV45" i="1"/>
  <c r="AW45" i="1" s="1"/>
  <c r="AT46" i="1"/>
  <c r="BH36" i="1"/>
  <c r="AW44" i="1"/>
  <c r="AX44" i="1" s="1"/>
  <c r="AQ49" i="1"/>
  <c r="BG38" i="1"/>
  <c r="BA43" i="1"/>
  <c r="BC41" i="1"/>
  <c r="AZ42" i="1"/>
  <c r="BA42" i="1" s="1"/>
  <c r="BB40" i="1"/>
  <c r="AP50" i="1"/>
  <c r="AQ50" i="1" s="1"/>
  <c r="W51" i="1"/>
  <c r="X51" i="1" s="1"/>
  <c r="Y51" i="1" s="1"/>
  <c r="Z51" i="1" s="1"/>
  <c r="AA51" i="1" s="1"/>
  <c r="AB51" i="1" s="1"/>
  <c r="AC51" i="1" s="1"/>
  <c r="AD51" i="1" s="1"/>
  <c r="AE51" i="1" s="1"/>
  <c r="AF51" i="1" s="1"/>
  <c r="AG51" i="1" s="1"/>
  <c r="AH51" i="1" s="1"/>
  <c r="AI51" i="1" s="1"/>
  <c r="AJ51" i="1" s="1"/>
  <c r="AK51" i="1" s="1"/>
  <c r="AL51" i="1" s="1"/>
  <c r="AM51" i="1" s="1"/>
  <c r="AN51" i="1" s="1"/>
  <c r="AO51" i="1" s="1"/>
  <c r="AF150" i="1" l="1"/>
  <c r="AH150" i="1" s="1"/>
  <c r="AJ150" i="1" s="1"/>
  <c r="AL150" i="1" s="1"/>
  <c r="AN150" i="1" s="1"/>
  <c r="AP150" i="1" s="1"/>
  <c r="AR150" i="1" s="1"/>
  <c r="AT150" i="1" s="1"/>
  <c r="AV150" i="1" s="1"/>
  <c r="AX150" i="1" s="1"/>
  <c r="AZ150" i="1" s="1"/>
  <c r="BB150" i="1" s="1"/>
  <c r="BD150" i="1" s="1"/>
  <c r="BF150" i="1" s="1"/>
  <c r="BH150" i="1" s="1"/>
  <c r="BJ150" i="1" s="1"/>
  <c r="AG150" i="1"/>
  <c r="AI150" i="1" s="1"/>
  <c r="AK150" i="1" s="1"/>
  <c r="AM150" i="1" s="1"/>
  <c r="AO150" i="1" s="1"/>
  <c r="AQ150" i="1" s="1"/>
  <c r="AS150" i="1" s="1"/>
  <c r="AU150" i="1" s="1"/>
  <c r="AW150" i="1" s="1"/>
  <c r="AY150" i="1" s="1"/>
  <c r="BA150" i="1" s="1"/>
  <c r="BC150" i="1" s="1"/>
  <c r="BE150" i="1" s="1"/>
  <c r="BG150" i="1" s="1"/>
  <c r="BI150" i="1" s="1"/>
  <c r="T150" i="1" s="1"/>
  <c r="U150" i="1" s="1"/>
  <c r="S152" i="1"/>
  <c r="W151" i="1"/>
  <c r="X151" i="1" s="1"/>
  <c r="Y151" i="1" s="1"/>
  <c r="Z151" i="1" s="1"/>
  <c r="AA151" i="1" s="1"/>
  <c r="AB151" i="1" s="1"/>
  <c r="AC151" i="1" s="1"/>
  <c r="AD151" i="1" s="1"/>
  <c r="AE151" i="1" s="1"/>
  <c r="AR50" i="1"/>
  <c r="AS50" i="1" s="1"/>
  <c r="AX45" i="1"/>
  <c r="AY45" i="1" s="1"/>
  <c r="AY44" i="1"/>
  <c r="AZ44" i="1" s="1"/>
  <c r="BB43" i="1"/>
  <c r="BC43" i="1" s="1"/>
  <c r="BC40" i="1"/>
  <c r="BD40" i="1" s="1"/>
  <c r="AR49" i="1"/>
  <c r="AS49" i="1" s="1"/>
  <c r="AT48" i="1"/>
  <c r="AU47" i="1"/>
  <c r="BD41" i="1"/>
  <c r="BE41" i="1" s="1"/>
  <c r="BB42" i="1"/>
  <c r="BI36" i="1"/>
  <c r="T36" i="1" s="1"/>
  <c r="U36" i="1" s="1"/>
  <c r="AU46" i="1"/>
  <c r="BH38" i="1"/>
  <c r="BE39" i="1"/>
  <c r="AP51" i="1"/>
  <c r="W52" i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AJ52" i="1" s="1"/>
  <c r="AK52" i="1" s="1"/>
  <c r="AL52" i="1" s="1"/>
  <c r="AM52" i="1" s="1"/>
  <c r="AN52" i="1" s="1"/>
  <c r="AO52" i="1" s="1"/>
  <c r="AG151" i="1" l="1"/>
  <c r="AI151" i="1" s="1"/>
  <c r="AK151" i="1" s="1"/>
  <c r="AM151" i="1" s="1"/>
  <c r="AO151" i="1" s="1"/>
  <c r="AQ151" i="1" s="1"/>
  <c r="AS151" i="1" s="1"/>
  <c r="AU151" i="1" s="1"/>
  <c r="AW151" i="1" s="1"/>
  <c r="AY151" i="1" s="1"/>
  <c r="BA151" i="1" s="1"/>
  <c r="BC151" i="1" s="1"/>
  <c r="BE151" i="1" s="1"/>
  <c r="BG151" i="1" s="1"/>
  <c r="BI151" i="1" s="1"/>
  <c r="T151" i="1" s="1"/>
  <c r="U151" i="1" s="1"/>
  <c r="AF151" i="1"/>
  <c r="AH151" i="1" s="1"/>
  <c r="AJ151" i="1" s="1"/>
  <c r="AL151" i="1" s="1"/>
  <c r="AN151" i="1" s="1"/>
  <c r="AP151" i="1" s="1"/>
  <c r="AR151" i="1" s="1"/>
  <c r="AT151" i="1" s="1"/>
  <c r="AV151" i="1" s="1"/>
  <c r="AX151" i="1" s="1"/>
  <c r="AZ151" i="1" s="1"/>
  <c r="BB151" i="1" s="1"/>
  <c r="BD151" i="1" s="1"/>
  <c r="BF151" i="1" s="1"/>
  <c r="BH151" i="1" s="1"/>
  <c r="BJ151" i="1" s="1"/>
  <c r="S153" i="1"/>
  <c r="W152" i="1"/>
  <c r="X152" i="1" s="1"/>
  <c r="Y152" i="1" s="1"/>
  <c r="Z152" i="1" s="1"/>
  <c r="AA152" i="1" s="1"/>
  <c r="AB152" i="1" s="1"/>
  <c r="AC152" i="1" s="1"/>
  <c r="AD152" i="1" s="1"/>
  <c r="AE152" i="1" s="1"/>
  <c r="BI38" i="1"/>
  <c r="T38" i="1" s="1"/>
  <c r="U38" i="1" s="1"/>
  <c r="BE40" i="1"/>
  <c r="BD43" i="1"/>
  <c r="BE43" i="1" s="1"/>
  <c r="AZ45" i="1"/>
  <c r="AV47" i="1"/>
  <c r="BF40" i="1"/>
  <c r="AT49" i="1"/>
  <c r="AU49" i="1" s="1"/>
  <c r="BA45" i="1"/>
  <c r="BA44" i="1"/>
  <c r="AQ51" i="1"/>
  <c r="AV46" i="1"/>
  <c r="AW46" i="1" s="1"/>
  <c r="BF41" i="1"/>
  <c r="BJ36" i="1"/>
  <c r="AU48" i="1"/>
  <c r="BF39" i="1"/>
  <c r="AT50" i="1"/>
  <c r="BC42" i="1"/>
  <c r="AP52" i="1"/>
  <c r="W53" i="1"/>
  <c r="X53" i="1" s="1"/>
  <c r="Y53" i="1" s="1"/>
  <c r="Z53" i="1" s="1"/>
  <c r="AA53" i="1" s="1"/>
  <c r="AB53" i="1" s="1"/>
  <c r="AC53" i="1" s="1"/>
  <c r="AD53" i="1" s="1"/>
  <c r="AE53" i="1" s="1"/>
  <c r="AF53" i="1" s="1"/>
  <c r="AG53" i="1" s="1"/>
  <c r="AH53" i="1" s="1"/>
  <c r="AI53" i="1" s="1"/>
  <c r="AJ53" i="1" s="1"/>
  <c r="AK53" i="1" s="1"/>
  <c r="AL53" i="1" s="1"/>
  <c r="AM53" i="1" s="1"/>
  <c r="AN53" i="1" s="1"/>
  <c r="AO53" i="1" s="1"/>
  <c r="AF152" i="1" l="1"/>
  <c r="AH152" i="1" s="1"/>
  <c r="AJ152" i="1" s="1"/>
  <c r="AL152" i="1" s="1"/>
  <c r="AN152" i="1" s="1"/>
  <c r="AP152" i="1" s="1"/>
  <c r="AR152" i="1" s="1"/>
  <c r="AT152" i="1" s="1"/>
  <c r="AV152" i="1" s="1"/>
  <c r="AX152" i="1" s="1"/>
  <c r="AZ152" i="1" s="1"/>
  <c r="BB152" i="1" s="1"/>
  <c r="BD152" i="1" s="1"/>
  <c r="BF152" i="1" s="1"/>
  <c r="BH152" i="1" s="1"/>
  <c r="BJ152" i="1" s="1"/>
  <c r="AG152" i="1"/>
  <c r="AI152" i="1" s="1"/>
  <c r="AK152" i="1" s="1"/>
  <c r="AM152" i="1" s="1"/>
  <c r="AO152" i="1" s="1"/>
  <c r="AQ152" i="1" s="1"/>
  <c r="AS152" i="1" s="1"/>
  <c r="AU152" i="1" s="1"/>
  <c r="AW152" i="1" s="1"/>
  <c r="AY152" i="1" s="1"/>
  <c r="BA152" i="1" s="1"/>
  <c r="BC152" i="1" s="1"/>
  <c r="BE152" i="1" s="1"/>
  <c r="BG152" i="1" s="1"/>
  <c r="BI152" i="1" s="1"/>
  <c r="T152" i="1" s="1"/>
  <c r="U152" i="1" s="1"/>
  <c r="S154" i="1"/>
  <c r="W153" i="1"/>
  <c r="X153" i="1" s="1"/>
  <c r="Y153" i="1" s="1"/>
  <c r="Z153" i="1" s="1"/>
  <c r="AA153" i="1" s="1"/>
  <c r="AB153" i="1" s="1"/>
  <c r="AC153" i="1" s="1"/>
  <c r="AD153" i="1" s="1"/>
  <c r="AE153" i="1" s="1"/>
  <c r="BF43" i="1"/>
  <c r="BG43" i="1" s="1"/>
  <c r="AV49" i="1"/>
  <c r="BG40" i="1"/>
  <c r="BJ38" i="1"/>
  <c r="AV48" i="1"/>
  <c r="AW47" i="1"/>
  <c r="BG41" i="1"/>
  <c r="BH41" i="1" s="1"/>
  <c r="AX46" i="1"/>
  <c r="AQ52" i="1"/>
  <c r="BD42" i="1"/>
  <c r="BE42" i="1" s="1"/>
  <c r="AU50" i="1"/>
  <c r="AV50" i="1" s="1"/>
  <c r="AR51" i="1"/>
  <c r="AS51" i="1" s="1"/>
  <c r="BB45" i="1"/>
  <c r="BG39" i="1"/>
  <c r="BB44" i="1"/>
  <c r="BC44" i="1" s="1"/>
  <c r="AP53" i="1"/>
  <c r="W54" i="1"/>
  <c r="X54" i="1" s="1"/>
  <c r="Y54" i="1" s="1"/>
  <c r="Z54" i="1" s="1"/>
  <c r="AA54" i="1" s="1"/>
  <c r="AB54" i="1" s="1"/>
  <c r="AC54" i="1" s="1"/>
  <c r="AD54" i="1" s="1"/>
  <c r="AE54" i="1" s="1"/>
  <c r="AF54" i="1" s="1"/>
  <c r="AG54" i="1" s="1"/>
  <c r="AH54" i="1" s="1"/>
  <c r="AI54" i="1" s="1"/>
  <c r="AJ54" i="1" s="1"/>
  <c r="AK54" i="1" s="1"/>
  <c r="AL54" i="1" s="1"/>
  <c r="AM54" i="1" s="1"/>
  <c r="AN54" i="1" s="1"/>
  <c r="AO54" i="1" s="1"/>
  <c r="S155" i="1" l="1"/>
  <c r="W154" i="1"/>
  <c r="X154" i="1" s="1"/>
  <c r="Y154" i="1" s="1"/>
  <c r="Z154" i="1" s="1"/>
  <c r="AA154" i="1" s="1"/>
  <c r="AB154" i="1" s="1"/>
  <c r="AC154" i="1" s="1"/>
  <c r="AD154" i="1" s="1"/>
  <c r="AE154" i="1" s="1"/>
  <c r="AF153" i="1"/>
  <c r="AH153" i="1" s="1"/>
  <c r="AJ153" i="1" s="1"/>
  <c r="AL153" i="1" s="1"/>
  <c r="AN153" i="1" s="1"/>
  <c r="AP153" i="1" s="1"/>
  <c r="AR153" i="1" s="1"/>
  <c r="AT153" i="1" s="1"/>
  <c r="AV153" i="1" s="1"/>
  <c r="AX153" i="1" s="1"/>
  <c r="AZ153" i="1" s="1"/>
  <c r="BB153" i="1" s="1"/>
  <c r="BD153" i="1" s="1"/>
  <c r="BF153" i="1" s="1"/>
  <c r="BH153" i="1" s="1"/>
  <c r="BJ153" i="1" s="1"/>
  <c r="AG153" i="1"/>
  <c r="AI153" i="1" s="1"/>
  <c r="AK153" i="1" s="1"/>
  <c r="AM153" i="1" s="1"/>
  <c r="AO153" i="1" s="1"/>
  <c r="AQ153" i="1" s="1"/>
  <c r="AS153" i="1" s="1"/>
  <c r="AU153" i="1" s="1"/>
  <c r="AW153" i="1" s="1"/>
  <c r="AY153" i="1" s="1"/>
  <c r="BA153" i="1" s="1"/>
  <c r="BC153" i="1" s="1"/>
  <c r="BE153" i="1" s="1"/>
  <c r="BG153" i="1" s="1"/>
  <c r="BI153" i="1" s="1"/>
  <c r="T153" i="1" s="1"/>
  <c r="U153" i="1" s="1"/>
  <c r="AW49" i="1"/>
  <c r="AX49" i="1" s="1"/>
  <c r="BI41" i="1"/>
  <c r="T41" i="1" s="1"/>
  <c r="U41" i="1" s="1"/>
  <c r="BC45" i="1"/>
  <c r="BD45" i="1" s="1"/>
  <c r="AQ53" i="1"/>
  <c r="AT51" i="1"/>
  <c r="AW48" i="1"/>
  <c r="AR52" i="1"/>
  <c r="BF42" i="1"/>
  <c r="BD44" i="1"/>
  <c r="AW50" i="1"/>
  <c r="AX47" i="1"/>
  <c r="BH39" i="1"/>
  <c r="BH40" i="1"/>
  <c r="BH43" i="1"/>
  <c r="BI43" i="1" s="1"/>
  <c r="T43" i="1" s="1"/>
  <c r="U43" i="1" s="1"/>
  <c r="AY46" i="1"/>
  <c r="AP54" i="1"/>
  <c r="W55" i="1"/>
  <c r="X55" i="1" s="1"/>
  <c r="Y55" i="1" s="1"/>
  <c r="Z55" i="1" s="1"/>
  <c r="AA55" i="1" s="1"/>
  <c r="AB55" i="1" s="1"/>
  <c r="AC55" i="1" s="1"/>
  <c r="AD55" i="1" s="1"/>
  <c r="AE55" i="1" s="1"/>
  <c r="AF55" i="1" s="1"/>
  <c r="AG55" i="1" s="1"/>
  <c r="AH55" i="1" s="1"/>
  <c r="AI55" i="1" s="1"/>
  <c r="AJ55" i="1" s="1"/>
  <c r="AK55" i="1" s="1"/>
  <c r="AL55" i="1" s="1"/>
  <c r="AM55" i="1" s="1"/>
  <c r="AN55" i="1" s="1"/>
  <c r="AO55" i="1" s="1"/>
  <c r="AF154" i="1" l="1"/>
  <c r="AH154" i="1" s="1"/>
  <c r="AJ154" i="1" s="1"/>
  <c r="AL154" i="1" s="1"/>
  <c r="AN154" i="1" s="1"/>
  <c r="AP154" i="1" s="1"/>
  <c r="AR154" i="1" s="1"/>
  <c r="AT154" i="1" s="1"/>
  <c r="AV154" i="1" s="1"/>
  <c r="AX154" i="1" s="1"/>
  <c r="AZ154" i="1" s="1"/>
  <c r="BB154" i="1" s="1"/>
  <c r="BD154" i="1" s="1"/>
  <c r="BF154" i="1" s="1"/>
  <c r="BH154" i="1" s="1"/>
  <c r="BJ154" i="1" s="1"/>
  <c r="AG154" i="1"/>
  <c r="AI154" i="1" s="1"/>
  <c r="AK154" i="1" s="1"/>
  <c r="AM154" i="1" s="1"/>
  <c r="AO154" i="1" s="1"/>
  <c r="AQ154" i="1" s="1"/>
  <c r="AS154" i="1" s="1"/>
  <c r="AU154" i="1" s="1"/>
  <c r="AW154" i="1" s="1"/>
  <c r="AY154" i="1" s="1"/>
  <c r="BA154" i="1" s="1"/>
  <c r="BC154" i="1" s="1"/>
  <c r="BE154" i="1" s="1"/>
  <c r="BG154" i="1" s="1"/>
  <c r="BI154" i="1" s="1"/>
  <c r="T154" i="1" s="1"/>
  <c r="U154" i="1" s="1"/>
  <c r="S156" i="1"/>
  <c r="W155" i="1"/>
  <c r="X155" i="1" s="1"/>
  <c r="Y155" i="1" s="1"/>
  <c r="Z155" i="1" s="1"/>
  <c r="AA155" i="1" s="1"/>
  <c r="AB155" i="1" s="1"/>
  <c r="AC155" i="1" s="1"/>
  <c r="AD155" i="1" s="1"/>
  <c r="AE155" i="1" s="1"/>
  <c r="BI40" i="1"/>
  <c r="T40" i="1" s="1"/>
  <c r="U40" i="1" s="1"/>
  <c r="AQ54" i="1"/>
  <c r="BF44" i="1"/>
  <c r="BJ41" i="1"/>
  <c r="BE44" i="1"/>
  <c r="AY47" i="1"/>
  <c r="AZ47" i="1" s="1"/>
  <c r="BI39" i="1"/>
  <c r="T39" i="1" s="1"/>
  <c r="U39" i="1" s="1"/>
  <c r="AR53" i="1"/>
  <c r="AX48" i="1"/>
  <c r="AU51" i="1"/>
  <c r="AV51" i="1" s="1"/>
  <c r="BJ43" i="1"/>
  <c r="AZ46" i="1"/>
  <c r="AS52" i="1"/>
  <c r="BE45" i="1"/>
  <c r="AY49" i="1"/>
  <c r="AX50" i="1"/>
  <c r="AY50" i="1" s="1"/>
  <c r="BG42" i="1"/>
  <c r="AP55" i="1"/>
  <c r="W56" i="1"/>
  <c r="X56" i="1" s="1"/>
  <c r="Y56" i="1" s="1"/>
  <c r="Z56" i="1" s="1"/>
  <c r="AA56" i="1" s="1"/>
  <c r="AB56" i="1" s="1"/>
  <c r="AC56" i="1" s="1"/>
  <c r="AD56" i="1" s="1"/>
  <c r="AE56" i="1" s="1"/>
  <c r="AF56" i="1" s="1"/>
  <c r="AG56" i="1" s="1"/>
  <c r="AH56" i="1" s="1"/>
  <c r="AI56" i="1" s="1"/>
  <c r="AJ56" i="1" s="1"/>
  <c r="AK56" i="1" s="1"/>
  <c r="AL56" i="1" s="1"/>
  <c r="AM56" i="1" s="1"/>
  <c r="AN56" i="1" s="1"/>
  <c r="AO56" i="1" s="1"/>
  <c r="S157" i="1" l="1"/>
  <c r="W156" i="1"/>
  <c r="X156" i="1" s="1"/>
  <c r="Y156" i="1" s="1"/>
  <c r="Z156" i="1" s="1"/>
  <c r="AA156" i="1" s="1"/>
  <c r="AB156" i="1" s="1"/>
  <c r="AC156" i="1" s="1"/>
  <c r="AD156" i="1" s="1"/>
  <c r="AE156" i="1" s="1"/>
  <c r="AF155" i="1"/>
  <c r="AH155" i="1" s="1"/>
  <c r="AJ155" i="1" s="1"/>
  <c r="AL155" i="1" s="1"/>
  <c r="AN155" i="1" s="1"/>
  <c r="AP155" i="1" s="1"/>
  <c r="AR155" i="1" s="1"/>
  <c r="AT155" i="1" s="1"/>
  <c r="AV155" i="1" s="1"/>
  <c r="AX155" i="1" s="1"/>
  <c r="AZ155" i="1" s="1"/>
  <c r="BB155" i="1" s="1"/>
  <c r="BD155" i="1" s="1"/>
  <c r="BF155" i="1" s="1"/>
  <c r="BH155" i="1" s="1"/>
  <c r="BJ155" i="1" s="1"/>
  <c r="AG155" i="1"/>
  <c r="AI155" i="1" s="1"/>
  <c r="AK155" i="1" s="1"/>
  <c r="AM155" i="1" s="1"/>
  <c r="AO155" i="1" s="1"/>
  <c r="AQ155" i="1" s="1"/>
  <c r="AS155" i="1" s="1"/>
  <c r="AU155" i="1" s="1"/>
  <c r="AW155" i="1" s="1"/>
  <c r="AY155" i="1" s="1"/>
  <c r="BA155" i="1" s="1"/>
  <c r="BC155" i="1" s="1"/>
  <c r="BE155" i="1" s="1"/>
  <c r="BG155" i="1" s="1"/>
  <c r="BI155" i="1" s="1"/>
  <c r="T155" i="1" s="1"/>
  <c r="U155" i="1" s="1"/>
  <c r="BA46" i="1"/>
  <c r="BB46" i="1" s="1"/>
  <c r="BF45" i="1"/>
  <c r="BG45" i="1" s="1"/>
  <c r="AQ55" i="1"/>
  <c r="AR55" i="1" s="1"/>
  <c r="AW51" i="1"/>
  <c r="BA47" i="1"/>
  <c r="BB47" i="1" s="1"/>
  <c r="BJ39" i="1"/>
  <c r="AS53" i="1"/>
  <c r="AR54" i="1"/>
  <c r="AZ50" i="1"/>
  <c r="BA50" i="1" s="1"/>
  <c r="AT52" i="1"/>
  <c r="AU52" i="1" s="1"/>
  <c r="BH42" i="1"/>
  <c r="BI42" i="1" s="1"/>
  <c r="T42" i="1" s="1"/>
  <c r="U42" i="1" s="1"/>
  <c r="BG44" i="1"/>
  <c r="BH44" i="1" s="1"/>
  <c r="AY48" i="1"/>
  <c r="AZ48" i="1" s="1"/>
  <c r="AZ49" i="1"/>
  <c r="BJ40" i="1"/>
  <c r="AP56" i="1"/>
  <c r="W57" i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AH57" i="1" s="1"/>
  <c r="AI57" i="1" s="1"/>
  <c r="AJ57" i="1" s="1"/>
  <c r="AK57" i="1" s="1"/>
  <c r="AL57" i="1" s="1"/>
  <c r="AM57" i="1" s="1"/>
  <c r="AN57" i="1" s="1"/>
  <c r="AO57" i="1" s="1"/>
  <c r="AF156" i="1" l="1"/>
  <c r="AH156" i="1" s="1"/>
  <c r="AJ156" i="1" s="1"/>
  <c r="AL156" i="1" s="1"/>
  <c r="AN156" i="1" s="1"/>
  <c r="AP156" i="1" s="1"/>
  <c r="AR156" i="1" s="1"/>
  <c r="AT156" i="1" s="1"/>
  <c r="AV156" i="1" s="1"/>
  <c r="AX156" i="1" s="1"/>
  <c r="AZ156" i="1" s="1"/>
  <c r="BB156" i="1" s="1"/>
  <c r="BD156" i="1" s="1"/>
  <c r="BF156" i="1" s="1"/>
  <c r="BH156" i="1" s="1"/>
  <c r="BJ156" i="1" s="1"/>
  <c r="AG156" i="1"/>
  <c r="AI156" i="1" s="1"/>
  <c r="AK156" i="1" s="1"/>
  <c r="AM156" i="1" s="1"/>
  <c r="AO156" i="1" s="1"/>
  <c r="AQ156" i="1" s="1"/>
  <c r="AS156" i="1" s="1"/>
  <c r="AU156" i="1" s="1"/>
  <c r="AW156" i="1" s="1"/>
  <c r="AY156" i="1" s="1"/>
  <c r="BA156" i="1" s="1"/>
  <c r="BC156" i="1" s="1"/>
  <c r="BE156" i="1" s="1"/>
  <c r="BG156" i="1" s="1"/>
  <c r="BI156" i="1" s="1"/>
  <c r="T156" i="1" s="1"/>
  <c r="U156" i="1" s="1"/>
  <c r="S158" i="1"/>
  <c r="W157" i="1"/>
  <c r="X157" i="1" s="1"/>
  <c r="Y157" i="1" s="1"/>
  <c r="Z157" i="1" s="1"/>
  <c r="AA157" i="1" s="1"/>
  <c r="AB157" i="1" s="1"/>
  <c r="AC157" i="1" s="1"/>
  <c r="AD157" i="1" s="1"/>
  <c r="AE157" i="1" s="1"/>
  <c r="AS54" i="1"/>
  <c r="AT54" i="1" s="1"/>
  <c r="BA49" i="1"/>
  <c r="BB49" i="1" s="1"/>
  <c r="BA48" i="1"/>
  <c r="AV52" i="1"/>
  <c r="BH45" i="1"/>
  <c r="BJ42" i="1"/>
  <c r="AQ56" i="1"/>
  <c r="BI44" i="1"/>
  <c r="T44" i="1" s="1"/>
  <c r="U44" i="1" s="1"/>
  <c r="BB50" i="1"/>
  <c r="BC50" i="1" s="1"/>
  <c r="BC47" i="1"/>
  <c r="AS55" i="1"/>
  <c r="BC46" i="1"/>
  <c r="BD46" i="1" s="1"/>
  <c r="AT53" i="1"/>
  <c r="AU53" i="1" s="1"/>
  <c r="AX51" i="1"/>
  <c r="AP57" i="1"/>
  <c r="AQ57" i="1" s="1"/>
  <c r="W58" i="1"/>
  <c r="X58" i="1" s="1"/>
  <c r="Y58" i="1" s="1"/>
  <c r="Z58" i="1" s="1"/>
  <c r="AA58" i="1" s="1"/>
  <c r="AB58" i="1" s="1"/>
  <c r="AC58" i="1" s="1"/>
  <c r="AD58" i="1" s="1"/>
  <c r="AE58" i="1" s="1"/>
  <c r="AF58" i="1" s="1"/>
  <c r="AG58" i="1" s="1"/>
  <c r="AH58" i="1" s="1"/>
  <c r="AI58" i="1" s="1"/>
  <c r="AJ58" i="1" s="1"/>
  <c r="AK58" i="1" s="1"/>
  <c r="AL58" i="1" s="1"/>
  <c r="AM58" i="1" s="1"/>
  <c r="AN58" i="1" s="1"/>
  <c r="AO58" i="1" s="1"/>
  <c r="AF157" i="1" l="1"/>
  <c r="AH157" i="1" s="1"/>
  <c r="AJ157" i="1" s="1"/>
  <c r="AL157" i="1" s="1"/>
  <c r="AN157" i="1" s="1"/>
  <c r="AP157" i="1" s="1"/>
  <c r="AR157" i="1" s="1"/>
  <c r="AT157" i="1" s="1"/>
  <c r="AV157" i="1" s="1"/>
  <c r="AX157" i="1" s="1"/>
  <c r="AZ157" i="1" s="1"/>
  <c r="BB157" i="1" s="1"/>
  <c r="BD157" i="1" s="1"/>
  <c r="BF157" i="1" s="1"/>
  <c r="BH157" i="1" s="1"/>
  <c r="BJ157" i="1" s="1"/>
  <c r="AG157" i="1"/>
  <c r="AI157" i="1" s="1"/>
  <c r="AK157" i="1" s="1"/>
  <c r="AM157" i="1" s="1"/>
  <c r="AO157" i="1" s="1"/>
  <c r="AQ157" i="1" s="1"/>
  <c r="AS157" i="1" s="1"/>
  <c r="AU157" i="1" s="1"/>
  <c r="AW157" i="1" s="1"/>
  <c r="AY157" i="1" s="1"/>
  <c r="BA157" i="1" s="1"/>
  <c r="BC157" i="1" s="1"/>
  <c r="BE157" i="1" s="1"/>
  <c r="BG157" i="1" s="1"/>
  <c r="BI157" i="1" s="1"/>
  <c r="T157" i="1" s="1"/>
  <c r="U157" i="1" s="1"/>
  <c r="S159" i="1"/>
  <c r="W158" i="1"/>
  <c r="X158" i="1" s="1"/>
  <c r="Y158" i="1" s="1"/>
  <c r="Z158" i="1" s="1"/>
  <c r="AA158" i="1" s="1"/>
  <c r="AB158" i="1" s="1"/>
  <c r="AC158" i="1" s="1"/>
  <c r="AD158" i="1" s="1"/>
  <c r="AE158" i="1" s="1"/>
  <c r="AR57" i="1"/>
  <c r="AT57" i="1" s="1"/>
  <c r="AS57" i="1"/>
  <c r="AT55" i="1"/>
  <c r="AU55" i="1" s="1"/>
  <c r="AR56" i="1"/>
  <c r="AY51" i="1"/>
  <c r="BB48" i="1"/>
  <c r="BC48" i="1" s="1"/>
  <c r="AV53" i="1"/>
  <c r="BD50" i="1"/>
  <c r="BE50" i="1" s="1"/>
  <c r="BC49" i="1"/>
  <c r="BJ44" i="1"/>
  <c r="BE46" i="1"/>
  <c r="BF46" i="1" s="1"/>
  <c r="AU54" i="1"/>
  <c r="BI45" i="1"/>
  <c r="T45" i="1" s="1"/>
  <c r="U45" i="1" s="1"/>
  <c r="AW52" i="1"/>
  <c r="AX52" i="1" s="1"/>
  <c r="BD47" i="1"/>
  <c r="AP58" i="1"/>
  <c r="AQ58" i="1" s="1"/>
  <c r="W59" i="1"/>
  <c r="X59" i="1" s="1"/>
  <c r="Y59" i="1" s="1"/>
  <c r="Z59" i="1" s="1"/>
  <c r="AA59" i="1" s="1"/>
  <c r="AB59" i="1" s="1"/>
  <c r="AC59" i="1" s="1"/>
  <c r="AD59" i="1" s="1"/>
  <c r="AE59" i="1" s="1"/>
  <c r="AF59" i="1" s="1"/>
  <c r="AG59" i="1" s="1"/>
  <c r="AH59" i="1" s="1"/>
  <c r="AI59" i="1" s="1"/>
  <c r="AJ59" i="1" s="1"/>
  <c r="AK59" i="1" s="1"/>
  <c r="AL59" i="1" s="1"/>
  <c r="AM59" i="1" s="1"/>
  <c r="AN59" i="1" s="1"/>
  <c r="AO59" i="1" s="1"/>
  <c r="AF158" i="1" l="1"/>
  <c r="AH158" i="1" s="1"/>
  <c r="AJ158" i="1" s="1"/>
  <c r="AL158" i="1" s="1"/>
  <c r="AN158" i="1" s="1"/>
  <c r="AP158" i="1" s="1"/>
  <c r="AR158" i="1" s="1"/>
  <c r="AT158" i="1" s="1"/>
  <c r="AV158" i="1" s="1"/>
  <c r="AX158" i="1" s="1"/>
  <c r="AZ158" i="1" s="1"/>
  <c r="BB158" i="1" s="1"/>
  <c r="BD158" i="1" s="1"/>
  <c r="BF158" i="1" s="1"/>
  <c r="BH158" i="1" s="1"/>
  <c r="BJ158" i="1" s="1"/>
  <c r="AG158" i="1"/>
  <c r="AI158" i="1" s="1"/>
  <c r="AK158" i="1" s="1"/>
  <c r="AM158" i="1" s="1"/>
  <c r="AO158" i="1" s="1"/>
  <c r="AQ158" i="1" s="1"/>
  <c r="AS158" i="1" s="1"/>
  <c r="AU158" i="1" s="1"/>
  <c r="AW158" i="1" s="1"/>
  <c r="AY158" i="1" s="1"/>
  <c r="BA158" i="1" s="1"/>
  <c r="BC158" i="1" s="1"/>
  <c r="BE158" i="1" s="1"/>
  <c r="BG158" i="1" s="1"/>
  <c r="BI158" i="1" s="1"/>
  <c r="T158" i="1" s="1"/>
  <c r="U158" i="1" s="1"/>
  <c r="S160" i="1"/>
  <c r="W159" i="1"/>
  <c r="X159" i="1" s="1"/>
  <c r="Y159" i="1" s="1"/>
  <c r="Z159" i="1" s="1"/>
  <c r="AA159" i="1" s="1"/>
  <c r="AB159" i="1" s="1"/>
  <c r="AC159" i="1" s="1"/>
  <c r="AD159" i="1" s="1"/>
  <c r="AE159" i="1" s="1"/>
  <c r="BD48" i="1"/>
  <c r="BE47" i="1"/>
  <c r="AS56" i="1"/>
  <c r="AT56" i="1" s="1"/>
  <c r="AY52" i="1"/>
  <c r="BG46" i="1"/>
  <c r="BJ45" i="1"/>
  <c r="AZ51" i="1"/>
  <c r="AV54" i="1"/>
  <c r="AR58" i="1"/>
  <c r="AS58" i="1" s="1"/>
  <c r="BF50" i="1"/>
  <c r="BD49" i="1"/>
  <c r="AV55" i="1"/>
  <c r="AW55" i="1" s="1"/>
  <c r="AU57" i="1"/>
  <c r="AW53" i="1"/>
  <c r="AP59" i="1"/>
  <c r="AQ59" i="1" s="1"/>
  <c r="W60" i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AN60" i="1" s="1"/>
  <c r="AO60" i="1" s="1"/>
  <c r="AG159" i="1" l="1"/>
  <c r="AI159" i="1" s="1"/>
  <c r="AK159" i="1" s="1"/>
  <c r="AM159" i="1" s="1"/>
  <c r="AO159" i="1" s="1"/>
  <c r="AQ159" i="1" s="1"/>
  <c r="AS159" i="1" s="1"/>
  <c r="AU159" i="1" s="1"/>
  <c r="AW159" i="1" s="1"/>
  <c r="AY159" i="1" s="1"/>
  <c r="BA159" i="1" s="1"/>
  <c r="BC159" i="1" s="1"/>
  <c r="BE159" i="1" s="1"/>
  <c r="BG159" i="1" s="1"/>
  <c r="BI159" i="1" s="1"/>
  <c r="T159" i="1" s="1"/>
  <c r="U159" i="1" s="1"/>
  <c r="AF159" i="1"/>
  <c r="AH159" i="1" s="1"/>
  <c r="AJ159" i="1" s="1"/>
  <c r="AL159" i="1" s="1"/>
  <c r="AN159" i="1" s="1"/>
  <c r="AP159" i="1" s="1"/>
  <c r="AR159" i="1" s="1"/>
  <c r="AT159" i="1" s="1"/>
  <c r="AV159" i="1" s="1"/>
  <c r="AX159" i="1" s="1"/>
  <c r="AZ159" i="1" s="1"/>
  <c r="BB159" i="1" s="1"/>
  <c r="BD159" i="1" s="1"/>
  <c r="BF159" i="1" s="1"/>
  <c r="BH159" i="1" s="1"/>
  <c r="BJ159" i="1" s="1"/>
  <c r="S161" i="1"/>
  <c r="W160" i="1"/>
  <c r="X160" i="1" s="1"/>
  <c r="Y160" i="1" s="1"/>
  <c r="Z160" i="1" s="1"/>
  <c r="AA160" i="1" s="1"/>
  <c r="AB160" i="1" s="1"/>
  <c r="AC160" i="1" s="1"/>
  <c r="AD160" i="1" s="1"/>
  <c r="AE160" i="1" s="1"/>
  <c r="BE49" i="1"/>
  <c r="AX53" i="1"/>
  <c r="AY53" i="1" s="1"/>
  <c r="AV57" i="1"/>
  <c r="BA51" i="1"/>
  <c r="AU56" i="1"/>
  <c r="AV56" i="1" s="1"/>
  <c r="AZ52" i="1"/>
  <c r="BA52" i="1" s="1"/>
  <c r="AW54" i="1"/>
  <c r="BH46" i="1"/>
  <c r="AR59" i="1"/>
  <c r="AX55" i="1"/>
  <c r="AT58" i="1"/>
  <c r="BF47" i="1"/>
  <c r="BE48" i="1"/>
  <c r="BF48" i="1" s="1"/>
  <c r="BG50" i="1"/>
  <c r="AP60" i="1"/>
  <c r="W61" i="1"/>
  <c r="X61" i="1" s="1"/>
  <c r="Y61" i="1" s="1"/>
  <c r="Z61" i="1" s="1"/>
  <c r="AA61" i="1" s="1"/>
  <c r="AB61" i="1" s="1"/>
  <c r="AC61" i="1" s="1"/>
  <c r="AD61" i="1" s="1"/>
  <c r="AE61" i="1" s="1"/>
  <c r="AF61" i="1" s="1"/>
  <c r="AG61" i="1" s="1"/>
  <c r="AH61" i="1" s="1"/>
  <c r="AI61" i="1" s="1"/>
  <c r="AJ61" i="1" s="1"/>
  <c r="AK61" i="1" s="1"/>
  <c r="AL61" i="1" s="1"/>
  <c r="AM61" i="1" s="1"/>
  <c r="AN61" i="1" s="1"/>
  <c r="AO61" i="1" s="1"/>
  <c r="AG160" i="1" l="1"/>
  <c r="AI160" i="1" s="1"/>
  <c r="AK160" i="1" s="1"/>
  <c r="AM160" i="1" s="1"/>
  <c r="AO160" i="1" s="1"/>
  <c r="AQ160" i="1" s="1"/>
  <c r="AS160" i="1" s="1"/>
  <c r="AU160" i="1" s="1"/>
  <c r="AW160" i="1" s="1"/>
  <c r="AY160" i="1" s="1"/>
  <c r="BA160" i="1" s="1"/>
  <c r="BC160" i="1" s="1"/>
  <c r="BE160" i="1" s="1"/>
  <c r="BG160" i="1" s="1"/>
  <c r="BI160" i="1" s="1"/>
  <c r="T160" i="1" s="1"/>
  <c r="U160" i="1" s="1"/>
  <c r="AF160" i="1"/>
  <c r="AH160" i="1" s="1"/>
  <c r="AJ160" i="1" s="1"/>
  <c r="AL160" i="1" s="1"/>
  <c r="AN160" i="1" s="1"/>
  <c r="AP160" i="1" s="1"/>
  <c r="AR160" i="1" s="1"/>
  <c r="AT160" i="1" s="1"/>
  <c r="AV160" i="1" s="1"/>
  <c r="AX160" i="1" s="1"/>
  <c r="AZ160" i="1" s="1"/>
  <c r="BB160" i="1" s="1"/>
  <c r="BD160" i="1" s="1"/>
  <c r="BF160" i="1" s="1"/>
  <c r="BH160" i="1" s="1"/>
  <c r="BJ160" i="1" s="1"/>
  <c r="S162" i="1"/>
  <c r="W161" i="1"/>
  <c r="X161" i="1" s="1"/>
  <c r="Y161" i="1" s="1"/>
  <c r="Z161" i="1" s="1"/>
  <c r="AA161" i="1" s="1"/>
  <c r="AB161" i="1" s="1"/>
  <c r="AC161" i="1" s="1"/>
  <c r="AD161" i="1" s="1"/>
  <c r="AE161" i="1" s="1"/>
  <c r="BF49" i="1"/>
  <c r="AU58" i="1"/>
  <c r="AV58" i="1" s="1"/>
  <c r="BG48" i="1"/>
  <c r="BB52" i="1"/>
  <c r="BC52" i="1" s="1"/>
  <c r="AW57" i="1"/>
  <c r="BB51" i="1"/>
  <c r="BI46" i="1"/>
  <c r="T46" i="1" s="1"/>
  <c r="U46" i="1" s="1"/>
  <c r="AQ60" i="1"/>
  <c r="BG47" i="1"/>
  <c r="AS59" i="1"/>
  <c r="AW56" i="1"/>
  <c r="AZ53" i="1"/>
  <c r="BH50" i="1"/>
  <c r="AX54" i="1"/>
  <c r="AY54" i="1" s="1"/>
  <c r="AY55" i="1"/>
  <c r="AP61" i="1"/>
  <c r="W62" i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AI62" i="1" s="1"/>
  <c r="AJ62" i="1" s="1"/>
  <c r="AK62" i="1" s="1"/>
  <c r="AL62" i="1" s="1"/>
  <c r="AM62" i="1" s="1"/>
  <c r="AN62" i="1" s="1"/>
  <c r="AO62" i="1" s="1"/>
  <c r="AF161" i="1" l="1"/>
  <c r="AH161" i="1" s="1"/>
  <c r="AJ161" i="1" s="1"/>
  <c r="AL161" i="1" s="1"/>
  <c r="AN161" i="1" s="1"/>
  <c r="AP161" i="1" s="1"/>
  <c r="AR161" i="1" s="1"/>
  <c r="AT161" i="1" s="1"/>
  <c r="AV161" i="1" s="1"/>
  <c r="AX161" i="1" s="1"/>
  <c r="AZ161" i="1" s="1"/>
  <c r="BB161" i="1" s="1"/>
  <c r="BD161" i="1" s="1"/>
  <c r="BF161" i="1" s="1"/>
  <c r="BH161" i="1" s="1"/>
  <c r="BJ161" i="1" s="1"/>
  <c r="AG161" i="1"/>
  <c r="AI161" i="1" s="1"/>
  <c r="AK161" i="1" s="1"/>
  <c r="AM161" i="1" s="1"/>
  <c r="AO161" i="1" s="1"/>
  <c r="AQ161" i="1" s="1"/>
  <c r="AS161" i="1" s="1"/>
  <c r="AU161" i="1" s="1"/>
  <c r="AW161" i="1" s="1"/>
  <c r="AY161" i="1" s="1"/>
  <c r="BA161" i="1" s="1"/>
  <c r="BC161" i="1" s="1"/>
  <c r="BE161" i="1" s="1"/>
  <c r="BG161" i="1" s="1"/>
  <c r="BI161" i="1" s="1"/>
  <c r="T161" i="1" s="1"/>
  <c r="U161" i="1" s="1"/>
  <c r="S163" i="1"/>
  <c r="W162" i="1"/>
  <c r="X162" i="1" s="1"/>
  <c r="Y162" i="1" s="1"/>
  <c r="Z162" i="1" s="1"/>
  <c r="AA162" i="1" s="1"/>
  <c r="AB162" i="1" s="1"/>
  <c r="AC162" i="1" s="1"/>
  <c r="AD162" i="1" s="1"/>
  <c r="AE162" i="1" s="1"/>
  <c r="BH47" i="1"/>
  <c r="BI47" i="1" s="1"/>
  <c r="T47" i="1" s="1"/>
  <c r="U47" i="1" s="1"/>
  <c r="BJ46" i="1"/>
  <c r="AR60" i="1"/>
  <c r="AS60" i="1" s="1"/>
  <c r="AX57" i="1"/>
  <c r="AY57" i="1" s="1"/>
  <c r="BA53" i="1"/>
  <c r="AQ61" i="1"/>
  <c r="AR61" i="1" s="1"/>
  <c r="BI50" i="1"/>
  <c r="T50" i="1" s="1"/>
  <c r="U50" i="1" s="1"/>
  <c r="BD52" i="1"/>
  <c r="BE52" i="1" s="1"/>
  <c r="BG49" i="1"/>
  <c r="BH49" i="1" s="1"/>
  <c r="AX56" i="1"/>
  <c r="AZ54" i="1"/>
  <c r="AT59" i="1"/>
  <c r="AW58" i="1"/>
  <c r="AZ55" i="1"/>
  <c r="BA55" i="1" s="1"/>
  <c r="BC51" i="1"/>
  <c r="BH48" i="1"/>
  <c r="AP62" i="1"/>
  <c r="AQ62" i="1" s="1"/>
  <c r="W63" i="1"/>
  <c r="X63" i="1" s="1"/>
  <c r="Y63" i="1" s="1"/>
  <c r="Z63" i="1" s="1"/>
  <c r="AA63" i="1" s="1"/>
  <c r="AB63" i="1" s="1"/>
  <c r="AC63" i="1" s="1"/>
  <c r="AD63" i="1" s="1"/>
  <c r="AE63" i="1" s="1"/>
  <c r="AF63" i="1" s="1"/>
  <c r="AG63" i="1" s="1"/>
  <c r="AH63" i="1" s="1"/>
  <c r="AI63" i="1" s="1"/>
  <c r="AJ63" i="1" s="1"/>
  <c r="AK63" i="1" s="1"/>
  <c r="AL63" i="1" s="1"/>
  <c r="AM63" i="1" s="1"/>
  <c r="AN63" i="1" s="1"/>
  <c r="AO63" i="1" s="1"/>
  <c r="AF162" i="1" l="1"/>
  <c r="AH162" i="1" s="1"/>
  <c r="AJ162" i="1" s="1"/>
  <c r="AL162" i="1" s="1"/>
  <c r="AN162" i="1" s="1"/>
  <c r="AP162" i="1" s="1"/>
  <c r="AR162" i="1" s="1"/>
  <c r="AT162" i="1" s="1"/>
  <c r="AV162" i="1" s="1"/>
  <c r="AX162" i="1" s="1"/>
  <c r="AZ162" i="1" s="1"/>
  <c r="BB162" i="1" s="1"/>
  <c r="BD162" i="1" s="1"/>
  <c r="BF162" i="1" s="1"/>
  <c r="BH162" i="1" s="1"/>
  <c r="BJ162" i="1" s="1"/>
  <c r="AG162" i="1"/>
  <c r="AI162" i="1" s="1"/>
  <c r="AK162" i="1" s="1"/>
  <c r="AM162" i="1" s="1"/>
  <c r="AO162" i="1" s="1"/>
  <c r="AQ162" i="1" s="1"/>
  <c r="AS162" i="1" s="1"/>
  <c r="AU162" i="1" s="1"/>
  <c r="AW162" i="1" s="1"/>
  <c r="AY162" i="1" s="1"/>
  <c r="BA162" i="1" s="1"/>
  <c r="BC162" i="1" s="1"/>
  <c r="BE162" i="1" s="1"/>
  <c r="BG162" i="1" s="1"/>
  <c r="BI162" i="1" s="1"/>
  <c r="T162" i="1" s="1"/>
  <c r="U162" i="1" s="1"/>
  <c r="S164" i="1"/>
  <c r="W163" i="1"/>
  <c r="X163" i="1" s="1"/>
  <c r="Y163" i="1" s="1"/>
  <c r="Z163" i="1" s="1"/>
  <c r="AA163" i="1" s="1"/>
  <c r="AB163" i="1" s="1"/>
  <c r="AC163" i="1" s="1"/>
  <c r="AD163" i="1" s="1"/>
  <c r="AE163" i="1" s="1"/>
  <c r="AX58" i="1"/>
  <c r="BI49" i="1"/>
  <c r="T49" i="1" s="1"/>
  <c r="U49" i="1" s="1"/>
  <c r="AY56" i="1"/>
  <c r="AZ56" i="1" s="1"/>
  <c r="BJ50" i="1"/>
  <c r="AU59" i="1"/>
  <c r="AV59" i="1" s="1"/>
  <c r="BI48" i="1"/>
  <c r="T48" i="1" s="1"/>
  <c r="U48" i="1" s="1"/>
  <c r="AZ57" i="1"/>
  <c r="BB53" i="1"/>
  <c r="BC53" i="1" s="1"/>
  <c r="BJ47" i="1"/>
  <c r="AR62" i="1"/>
  <c r="BB55" i="1"/>
  <c r="BF52" i="1"/>
  <c r="AS61" i="1"/>
  <c r="AT61" i="1" s="1"/>
  <c r="AT60" i="1"/>
  <c r="BD51" i="1"/>
  <c r="BA54" i="1"/>
  <c r="AP63" i="1"/>
  <c r="W64" i="1"/>
  <c r="X64" i="1" s="1"/>
  <c r="Y64" i="1" s="1"/>
  <c r="Z64" i="1" s="1"/>
  <c r="AA64" i="1" s="1"/>
  <c r="AB64" i="1" s="1"/>
  <c r="AC64" i="1" s="1"/>
  <c r="AD64" i="1" s="1"/>
  <c r="AE64" i="1" s="1"/>
  <c r="AF64" i="1" s="1"/>
  <c r="AG64" i="1" s="1"/>
  <c r="AH64" i="1" s="1"/>
  <c r="AI64" i="1" s="1"/>
  <c r="AJ64" i="1" s="1"/>
  <c r="AK64" i="1" s="1"/>
  <c r="AL64" i="1" s="1"/>
  <c r="AM64" i="1" s="1"/>
  <c r="AN64" i="1" s="1"/>
  <c r="AO64" i="1" s="1"/>
  <c r="S165" i="1" l="1"/>
  <c r="W164" i="1"/>
  <c r="X164" i="1" s="1"/>
  <c r="Y164" i="1" s="1"/>
  <c r="Z164" i="1" s="1"/>
  <c r="AA164" i="1" s="1"/>
  <c r="AB164" i="1" s="1"/>
  <c r="AC164" i="1" s="1"/>
  <c r="AD164" i="1" s="1"/>
  <c r="AE164" i="1" s="1"/>
  <c r="AG163" i="1"/>
  <c r="AI163" i="1" s="1"/>
  <c r="AK163" i="1" s="1"/>
  <c r="AM163" i="1" s="1"/>
  <c r="AO163" i="1" s="1"/>
  <c r="AQ163" i="1" s="1"/>
  <c r="AS163" i="1" s="1"/>
  <c r="AU163" i="1" s="1"/>
  <c r="AW163" i="1" s="1"/>
  <c r="AY163" i="1" s="1"/>
  <c r="BA163" i="1" s="1"/>
  <c r="BC163" i="1" s="1"/>
  <c r="BE163" i="1" s="1"/>
  <c r="BG163" i="1" s="1"/>
  <c r="BI163" i="1" s="1"/>
  <c r="T163" i="1" s="1"/>
  <c r="U163" i="1" s="1"/>
  <c r="AF163" i="1"/>
  <c r="AH163" i="1" s="1"/>
  <c r="AJ163" i="1" s="1"/>
  <c r="AL163" i="1" s="1"/>
  <c r="AN163" i="1" s="1"/>
  <c r="AP163" i="1" s="1"/>
  <c r="AR163" i="1" s="1"/>
  <c r="AT163" i="1" s="1"/>
  <c r="AV163" i="1" s="1"/>
  <c r="AX163" i="1" s="1"/>
  <c r="AZ163" i="1" s="1"/>
  <c r="BB163" i="1" s="1"/>
  <c r="BD163" i="1" s="1"/>
  <c r="BF163" i="1" s="1"/>
  <c r="BH163" i="1" s="1"/>
  <c r="BJ163" i="1" s="1"/>
  <c r="AU60" i="1"/>
  <c r="AV60" i="1" s="1"/>
  <c r="BC55" i="1"/>
  <c r="AQ63" i="1"/>
  <c r="AR63" i="1" s="1"/>
  <c r="AU61" i="1"/>
  <c r="AW59" i="1"/>
  <c r="AX59" i="1" s="1"/>
  <c r="BJ48" i="1"/>
  <c r="AY58" i="1"/>
  <c r="BJ49" i="1"/>
  <c r="BB54" i="1"/>
  <c r="BC54" i="1" s="1"/>
  <c r="BD53" i="1"/>
  <c r="BE53" i="1" s="1"/>
  <c r="BE51" i="1"/>
  <c r="BA56" i="1"/>
  <c r="BB56" i="1" s="1"/>
  <c r="BA57" i="1"/>
  <c r="AS62" i="1"/>
  <c r="AT62" i="1" s="1"/>
  <c r="BG52" i="1"/>
  <c r="AP64" i="1"/>
  <c r="W65" i="1"/>
  <c r="X65" i="1" s="1"/>
  <c r="Y65" i="1" s="1"/>
  <c r="Z65" i="1" s="1"/>
  <c r="AA65" i="1" s="1"/>
  <c r="AB65" i="1" s="1"/>
  <c r="AC65" i="1" s="1"/>
  <c r="AD65" i="1" s="1"/>
  <c r="AE65" i="1" s="1"/>
  <c r="AF65" i="1" s="1"/>
  <c r="AG65" i="1" s="1"/>
  <c r="AH65" i="1" s="1"/>
  <c r="AI65" i="1" s="1"/>
  <c r="AJ65" i="1" s="1"/>
  <c r="AK65" i="1" s="1"/>
  <c r="AL65" i="1" s="1"/>
  <c r="AM65" i="1" s="1"/>
  <c r="AN65" i="1" s="1"/>
  <c r="AO65" i="1" s="1"/>
  <c r="AG164" i="1" l="1"/>
  <c r="AI164" i="1" s="1"/>
  <c r="AK164" i="1" s="1"/>
  <c r="AM164" i="1" s="1"/>
  <c r="AO164" i="1" s="1"/>
  <c r="AQ164" i="1" s="1"/>
  <c r="AS164" i="1" s="1"/>
  <c r="AU164" i="1" s="1"/>
  <c r="AW164" i="1" s="1"/>
  <c r="AY164" i="1" s="1"/>
  <c r="BA164" i="1" s="1"/>
  <c r="BC164" i="1" s="1"/>
  <c r="BE164" i="1" s="1"/>
  <c r="BG164" i="1" s="1"/>
  <c r="BI164" i="1" s="1"/>
  <c r="T164" i="1" s="1"/>
  <c r="U164" i="1" s="1"/>
  <c r="AF164" i="1"/>
  <c r="AH164" i="1" s="1"/>
  <c r="AJ164" i="1" s="1"/>
  <c r="AL164" i="1" s="1"/>
  <c r="AN164" i="1" s="1"/>
  <c r="AP164" i="1" s="1"/>
  <c r="AR164" i="1" s="1"/>
  <c r="AT164" i="1" s="1"/>
  <c r="AV164" i="1" s="1"/>
  <c r="AX164" i="1" s="1"/>
  <c r="AZ164" i="1" s="1"/>
  <c r="BB164" i="1" s="1"/>
  <c r="BD164" i="1" s="1"/>
  <c r="BF164" i="1" s="1"/>
  <c r="BH164" i="1" s="1"/>
  <c r="BJ164" i="1" s="1"/>
  <c r="S166" i="1"/>
  <c r="W165" i="1"/>
  <c r="X165" i="1" s="1"/>
  <c r="Y165" i="1" s="1"/>
  <c r="Z165" i="1" s="1"/>
  <c r="AA165" i="1" s="1"/>
  <c r="AB165" i="1" s="1"/>
  <c r="AC165" i="1" s="1"/>
  <c r="AD165" i="1" s="1"/>
  <c r="AE165" i="1" s="1"/>
  <c r="BH52" i="1"/>
  <c r="BD55" i="1"/>
  <c r="BE55" i="1" s="1"/>
  <c r="AU62" i="1"/>
  <c r="AV62" i="1" s="1"/>
  <c r="BD54" i="1"/>
  <c r="BE54" i="1" s="1"/>
  <c r="AZ58" i="1"/>
  <c r="BF53" i="1"/>
  <c r="AQ64" i="1"/>
  <c r="AR64" i="1" s="1"/>
  <c r="BC56" i="1"/>
  <c r="BF51" i="1"/>
  <c r="BG51" i="1" s="1"/>
  <c r="AY59" i="1"/>
  <c r="AS63" i="1"/>
  <c r="AW60" i="1"/>
  <c r="BB57" i="1"/>
  <c r="BC57" i="1" s="1"/>
  <c r="AV61" i="1"/>
  <c r="AP65" i="1"/>
  <c r="W66" i="1"/>
  <c r="X66" i="1" s="1"/>
  <c r="Y66" i="1" s="1"/>
  <c r="Z66" i="1" s="1"/>
  <c r="AA66" i="1" s="1"/>
  <c r="AB66" i="1" s="1"/>
  <c r="AC66" i="1" s="1"/>
  <c r="AD66" i="1" s="1"/>
  <c r="AE66" i="1" s="1"/>
  <c r="AF66" i="1" s="1"/>
  <c r="AG66" i="1" s="1"/>
  <c r="AH66" i="1" s="1"/>
  <c r="AI66" i="1" s="1"/>
  <c r="AJ66" i="1" s="1"/>
  <c r="AK66" i="1" s="1"/>
  <c r="AL66" i="1" s="1"/>
  <c r="AM66" i="1" s="1"/>
  <c r="AN66" i="1" s="1"/>
  <c r="AO66" i="1" s="1"/>
  <c r="AG165" i="1" l="1"/>
  <c r="AI165" i="1" s="1"/>
  <c r="AK165" i="1" s="1"/>
  <c r="AM165" i="1" s="1"/>
  <c r="AO165" i="1" s="1"/>
  <c r="AQ165" i="1" s="1"/>
  <c r="AS165" i="1" s="1"/>
  <c r="AU165" i="1" s="1"/>
  <c r="AW165" i="1" s="1"/>
  <c r="AY165" i="1" s="1"/>
  <c r="BA165" i="1" s="1"/>
  <c r="BC165" i="1" s="1"/>
  <c r="BE165" i="1" s="1"/>
  <c r="BG165" i="1" s="1"/>
  <c r="BI165" i="1" s="1"/>
  <c r="T165" i="1" s="1"/>
  <c r="U165" i="1" s="1"/>
  <c r="AF165" i="1"/>
  <c r="AH165" i="1" s="1"/>
  <c r="AJ165" i="1" s="1"/>
  <c r="AL165" i="1" s="1"/>
  <c r="AN165" i="1" s="1"/>
  <c r="AP165" i="1" s="1"/>
  <c r="AR165" i="1" s="1"/>
  <c r="AT165" i="1" s="1"/>
  <c r="AV165" i="1" s="1"/>
  <c r="AX165" i="1" s="1"/>
  <c r="AZ165" i="1" s="1"/>
  <c r="BB165" i="1" s="1"/>
  <c r="BD165" i="1" s="1"/>
  <c r="BF165" i="1" s="1"/>
  <c r="BH165" i="1" s="1"/>
  <c r="BJ165" i="1" s="1"/>
  <c r="S167" i="1"/>
  <c r="W166" i="1"/>
  <c r="X166" i="1" s="1"/>
  <c r="Y166" i="1" s="1"/>
  <c r="Z166" i="1" s="1"/>
  <c r="AA166" i="1" s="1"/>
  <c r="AB166" i="1" s="1"/>
  <c r="AC166" i="1" s="1"/>
  <c r="AD166" i="1" s="1"/>
  <c r="AE166" i="1" s="1"/>
  <c r="BG53" i="1"/>
  <c r="BH53" i="1" s="1"/>
  <c r="BD57" i="1"/>
  <c r="BA58" i="1"/>
  <c r="BB58" i="1" s="1"/>
  <c r="AW61" i="1"/>
  <c r="AX61" i="1" s="1"/>
  <c r="AX60" i="1"/>
  <c r="AY60" i="1" s="1"/>
  <c r="AW62" i="1"/>
  <c r="BD56" i="1"/>
  <c r="BH51" i="1"/>
  <c r="BI51" i="1" s="1"/>
  <c r="T51" i="1" s="1"/>
  <c r="U51" i="1" s="1"/>
  <c r="AQ65" i="1"/>
  <c r="AS64" i="1"/>
  <c r="AT64" i="1" s="1"/>
  <c r="BF54" i="1"/>
  <c r="BG54" i="1" s="1"/>
  <c r="AT63" i="1"/>
  <c r="AU63" i="1" s="1"/>
  <c r="BF55" i="1"/>
  <c r="BI52" i="1"/>
  <c r="T52" i="1" s="1"/>
  <c r="U52" i="1" s="1"/>
  <c r="AZ59" i="1"/>
  <c r="AQ66" i="1"/>
  <c r="AP66" i="1"/>
  <c r="W67" i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AH67" i="1" s="1"/>
  <c r="AI67" i="1" s="1"/>
  <c r="AJ67" i="1" s="1"/>
  <c r="AK67" i="1" s="1"/>
  <c r="AL67" i="1" s="1"/>
  <c r="AM67" i="1" s="1"/>
  <c r="AN67" i="1" s="1"/>
  <c r="AO67" i="1" s="1"/>
  <c r="AG166" i="1" l="1"/>
  <c r="AI166" i="1" s="1"/>
  <c r="AK166" i="1" s="1"/>
  <c r="AM166" i="1" s="1"/>
  <c r="AO166" i="1" s="1"/>
  <c r="AQ166" i="1" s="1"/>
  <c r="AS166" i="1" s="1"/>
  <c r="AU166" i="1" s="1"/>
  <c r="AW166" i="1" s="1"/>
  <c r="AY166" i="1" s="1"/>
  <c r="BA166" i="1" s="1"/>
  <c r="BC166" i="1" s="1"/>
  <c r="BE166" i="1" s="1"/>
  <c r="BG166" i="1" s="1"/>
  <c r="BI166" i="1" s="1"/>
  <c r="T166" i="1" s="1"/>
  <c r="U166" i="1" s="1"/>
  <c r="AF166" i="1"/>
  <c r="AH166" i="1" s="1"/>
  <c r="AJ166" i="1" s="1"/>
  <c r="AL166" i="1" s="1"/>
  <c r="AN166" i="1" s="1"/>
  <c r="AP166" i="1" s="1"/>
  <c r="AR166" i="1" s="1"/>
  <c r="AT166" i="1" s="1"/>
  <c r="AV166" i="1" s="1"/>
  <c r="AX166" i="1" s="1"/>
  <c r="AZ166" i="1" s="1"/>
  <c r="BB166" i="1" s="1"/>
  <c r="BD166" i="1" s="1"/>
  <c r="BF166" i="1" s="1"/>
  <c r="BH166" i="1" s="1"/>
  <c r="BJ166" i="1" s="1"/>
  <c r="S168" i="1"/>
  <c r="W167" i="1"/>
  <c r="X167" i="1" s="1"/>
  <c r="Y167" i="1" s="1"/>
  <c r="Z167" i="1" s="1"/>
  <c r="AA167" i="1" s="1"/>
  <c r="AB167" i="1" s="1"/>
  <c r="AC167" i="1" s="1"/>
  <c r="AD167" i="1" s="1"/>
  <c r="AE167" i="1" s="1"/>
  <c r="AR66" i="1"/>
  <c r="BG55" i="1"/>
  <c r="BH55" i="1" s="1"/>
  <c r="AS66" i="1"/>
  <c r="AV63" i="1"/>
  <c r="AZ60" i="1"/>
  <c r="BA60" i="1" s="1"/>
  <c r="AR65" i="1"/>
  <c r="BH54" i="1"/>
  <c r="BJ51" i="1"/>
  <c r="AY61" i="1"/>
  <c r="BJ52" i="1"/>
  <c r="AX62" i="1"/>
  <c r="AU64" i="1"/>
  <c r="BE56" i="1"/>
  <c r="BC58" i="1"/>
  <c r="BD58" i="1" s="1"/>
  <c r="BI53" i="1"/>
  <c r="T53" i="1" s="1"/>
  <c r="U53" i="1" s="1"/>
  <c r="BA59" i="1"/>
  <c r="BE57" i="1"/>
  <c r="AP67" i="1"/>
  <c r="W68" i="1"/>
  <c r="X68" i="1" s="1"/>
  <c r="Y68" i="1" s="1"/>
  <c r="Z68" i="1" s="1"/>
  <c r="AA68" i="1" s="1"/>
  <c r="AB68" i="1" s="1"/>
  <c r="AC68" i="1" s="1"/>
  <c r="AD68" i="1" s="1"/>
  <c r="AE68" i="1" s="1"/>
  <c r="AF68" i="1" s="1"/>
  <c r="AG68" i="1" s="1"/>
  <c r="AH68" i="1" s="1"/>
  <c r="AI68" i="1" s="1"/>
  <c r="AJ68" i="1" s="1"/>
  <c r="AK68" i="1" s="1"/>
  <c r="AL68" i="1" s="1"/>
  <c r="AM68" i="1" s="1"/>
  <c r="AN68" i="1" s="1"/>
  <c r="AO68" i="1" s="1"/>
  <c r="AG167" i="1" l="1"/>
  <c r="AI167" i="1" s="1"/>
  <c r="AK167" i="1" s="1"/>
  <c r="AM167" i="1" s="1"/>
  <c r="AO167" i="1" s="1"/>
  <c r="AQ167" i="1" s="1"/>
  <c r="AS167" i="1" s="1"/>
  <c r="AU167" i="1" s="1"/>
  <c r="AW167" i="1" s="1"/>
  <c r="AY167" i="1" s="1"/>
  <c r="BA167" i="1" s="1"/>
  <c r="BC167" i="1" s="1"/>
  <c r="BE167" i="1" s="1"/>
  <c r="BG167" i="1" s="1"/>
  <c r="BI167" i="1" s="1"/>
  <c r="T167" i="1" s="1"/>
  <c r="U167" i="1" s="1"/>
  <c r="AF167" i="1"/>
  <c r="AH167" i="1" s="1"/>
  <c r="AJ167" i="1" s="1"/>
  <c r="AL167" i="1" s="1"/>
  <c r="AN167" i="1" s="1"/>
  <c r="AP167" i="1" s="1"/>
  <c r="AR167" i="1" s="1"/>
  <c r="AT167" i="1" s="1"/>
  <c r="AV167" i="1" s="1"/>
  <c r="AX167" i="1" s="1"/>
  <c r="AZ167" i="1" s="1"/>
  <c r="BB167" i="1" s="1"/>
  <c r="BD167" i="1" s="1"/>
  <c r="BF167" i="1" s="1"/>
  <c r="BH167" i="1" s="1"/>
  <c r="BJ167" i="1" s="1"/>
  <c r="S169" i="1"/>
  <c r="W168" i="1"/>
  <c r="X168" i="1" s="1"/>
  <c r="Y168" i="1" s="1"/>
  <c r="Z168" i="1" s="1"/>
  <c r="AA168" i="1" s="1"/>
  <c r="AB168" i="1" s="1"/>
  <c r="AC168" i="1" s="1"/>
  <c r="AD168" i="1" s="1"/>
  <c r="AE168" i="1" s="1"/>
  <c r="AW63" i="1"/>
  <c r="AQ67" i="1"/>
  <c r="AR67" i="1" s="1"/>
  <c r="AT66" i="1"/>
  <c r="AU66" i="1" s="1"/>
  <c r="BE58" i="1"/>
  <c r="BF57" i="1"/>
  <c r="BG57" i="1" s="1"/>
  <c r="BB60" i="1"/>
  <c r="BI55" i="1"/>
  <c r="T55" i="1" s="1"/>
  <c r="U55" i="1" s="1"/>
  <c r="BJ53" i="1"/>
  <c r="AV64" i="1"/>
  <c r="AW64" i="1" s="1"/>
  <c r="BF56" i="1"/>
  <c r="BB59" i="1"/>
  <c r="BC59" i="1" s="1"/>
  <c r="AS65" i="1"/>
  <c r="AT65" i="1" s="1"/>
  <c r="AY62" i="1"/>
  <c r="AZ61" i="1"/>
  <c r="BI54" i="1"/>
  <c r="T54" i="1" s="1"/>
  <c r="U54" i="1" s="1"/>
  <c r="AP68" i="1"/>
  <c r="AQ68" i="1" s="1"/>
  <c r="W69" i="1"/>
  <c r="X69" i="1" s="1"/>
  <c r="Y69" i="1" s="1"/>
  <c r="Z69" i="1" s="1"/>
  <c r="AA69" i="1" s="1"/>
  <c r="AB69" i="1" s="1"/>
  <c r="AC69" i="1" s="1"/>
  <c r="AD69" i="1" s="1"/>
  <c r="AE69" i="1" s="1"/>
  <c r="AF69" i="1" s="1"/>
  <c r="AG69" i="1" s="1"/>
  <c r="AH69" i="1" s="1"/>
  <c r="AI69" i="1" s="1"/>
  <c r="AJ69" i="1" s="1"/>
  <c r="AK69" i="1" s="1"/>
  <c r="AL69" i="1" s="1"/>
  <c r="AM69" i="1" s="1"/>
  <c r="AN69" i="1" s="1"/>
  <c r="AO69" i="1" s="1"/>
  <c r="AG168" i="1" l="1"/>
  <c r="AI168" i="1" s="1"/>
  <c r="AK168" i="1" s="1"/>
  <c r="AM168" i="1" s="1"/>
  <c r="AO168" i="1" s="1"/>
  <c r="AQ168" i="1" s="1"/>
  <c r="AS168" i="1" s="1"/>
  <c r="AU168" i="1" s="1"/>
  <c r="AW168" i="1" s="1"/>
  <c r="AY168" i="1" s="1"/>
  <c r="BA168" i="1" s="1"/>
  <c r="BC168" i="1" s="1"/>
  <c r="BE168" i="1" s="1"/>
  <c r="BG168" i="1" s="1"/>
  <c r="BI168" i="1" s="1"/>
  <c r="T168" i="1" s="1"/>
  <c r="U168" i="1" s="1"/>
  <c r="AF168" i="1"/>
  <c r="AH168" i="1" s="1"/>
  <c r="AJ168" i="1" s="1"/>
  <c r="AL168" i="1" s="1"/>
  <c r="AN168" i="1" s="1"/>
  <c r="AP168" i="1" s="1"/>
  <c r="AR168" i="1" s="1"/>
  <c r="AT168" i="1" s="1"/>
  <c r="AV168" i="1" s="1"/>
  <c r="AX168" i="1" s="1"/>
  <c r="AZ168" i="1" s="1"/>
  <c r="BB168" i="1" s="1"/>
  <c r="BD168" i="1" s="1"/>
  <c r="BF168" i="1" s="1"/>
  <c r="BH168" i="1" s="1"/>
  <c r="BJ168" i="1" s="1"/>
  <c r="S170" i="1"/>
  <c r="W169" i="1"/>
  <c r="X169" i="1" s="1"/>
  <c r="Y169" i="1" s="1"/>
  <c r="Z169" i="1" s="1"/>
  <c r="AA169" i="1" s="1"/>
  <c r="AB169" i="1" s="1"/>
  <c r="AC169" i="1" s="1"/>
  <c r="AD169" i="1" s="1"/>
  <c r="AE169" i="1" s="1"/>
  <c r="BG56" i="1"/>
  <c r="BJ55" i="1"/>
  <c r="AU65" i="1"/>
  <c r="AX64" i="1"/>
  <c r="BJ54" i="1"/>
  <c r="AZ62" i="1"/>
  <c r="AX63" i="1"/>
  <c r="BC60" i="1"/>
  <c r="BD60" i="1" s="1"/>
  <c r="AR68" i="1"/>
  <c r="BD59" i="1"/>
  <c r="BH57" i="1"/>
  <c r="AV66" i="1"/>
  <c r="AW66" i="1" s="1"/>
  <c r="AS67" i="1"/>
  <c r="BA61" i="1"/>
  <c r="BB61" i="1" s="1"/>
  <c r="BF58" i="1"/>
  <c r="AP69" i="1"/>
  <c r="W70" i="1"/>
  <c r="X70" i="1" s="1"/>
  <c r="Y70" i="1" s="1"/>
  <c r="Z70" i="1" s="1"/>
  <c r="AA70" i="1" s="1"/>
  <c r="AB70" i="1" s="1"/>
  <c r="AC70" i="1" s="1"/>
  <c r="AD70" i="1" s="1"/>
  <c r="AE70" i="1" s="1"/>
  <c r="AF70" i="1" s="1"/>
  <c r="AG70" i="1" s="1"/>
  <c r="AH70" i="1" s="1"/>
  <c r="AI70" i="1" s="1"/>
  <c r="AJ70" i="1" s="1"/>
  <c r="AK70" i="1" s="1"/>
  <c r="AL70" i="1" s="1"/>
  <c r="AM70" i="1" s="1"/>
  <c r="AN70" i="1" s="1"/>
  <c r="AO70" i="1" s="1"/>
  <c r="AG169" i="1" l="1"/>
  <c r="AI169" i="1" s="1"/>
  <c r="AK169" i="1" s="1"/>
  <c r="AM169" i="1" s="1"/>
  <c r="AO169" i="1" s="1"/>
  <c r="AQ169" i="1" s="1"/>
  <c r="AS169" i="1" s="1"/>
  <c r="AU169" i="1" s="1"/>
  <c r="AW169" i="1" s="1"/>
  <c r="AY169" i="1" s="1"/>
  <c r="BA169" i="1" s="1"/>
  <c r="BC169" i="1" s="1"/>
  <c r="BE169" i="1" s="1"/>
  <c r="BG169" i="1" s="1"/>
  <c r="BI169" i="1" s="1"/>
  <c r="T169" i="1" s="1"/>
  <c r="U169" i="1" s="1"/>
  <c r="AF169" i="1"/>
  <c r="AH169" i="1" s="1"/>
  <c r="AJ169" i="1" s="1"/>
  <c r="AL169" i="1" s="1"/>
  <c r="AN169" i="1" s="1"/>
  <c r="AP169" i="1" s="1"/>
  <c r="AR169" i="1" s="1"/>
  <c r="AT169" i="1" s="1"/>
  <c r="AV169" i="1" s="1"/>
  <c r="AX169" i="1" s="1"/>
  <c r="AZ169" i="1" s="1"/>
  <c r="BB169" i="1" s="1"/>
  <c r="BD169" i="1" s="1"/>
  <c r="BF169" i="1" s="1"/>
  <c r="BH169" i="1" s="1"/>
  <c r="BJ169" i="1" s="1"/>
  <c r="S171" i="1"/>
  <c r="W170" i="1"/>
  <c r="X170" i="1" s="1"/>
  <c r="Y170" i="1" s="1"/>
  <c r="Z170" i="1" s="1"/>
  <c r="AA170" i="1" s="1"/>
  <c r="AB170" i="1" s="1"/>
  <c r="AC170" i="1" s="1"/>
  <c r="AD170" i="1" s="1"/>
  <c r="AE170" i="1" s="1"/>
  <c r="AY63" i="1"/>
  <c r="BI57" i="1"/>
  <c r="T57" i="1" s="1"/>
  <c r="AY64" i="1"/>
  <c r="AZ64" i="1" s="1"/>
  <c r="BG58" i="1"/>
  <c r="BA62" i="1"/>
  <c r="BB62" i="1" s="1"/>
  <c r="AV65" i="1"/>
  <c r="BC61" i="1"/>
  <c r="AQ69" i="1"/>
  <c r="AX66" i="1"/>
  <c r="BE60" i="1"/>
  <c r="AT67" i="1"/>
  <c r="BE59" i="1"/>
  <c r="BH56" i="1"/>
  <c r="AS68" i="1"/>
  <c r="AP70" i="1"/>
  <c r="AQ70" i="1" s="1"/>
  <c r="W71" i="1"/>
  <c r="X71" i="1" s="1"/>
  <c r="Y71" i="1" s="1"/>
  <c r="Z71" i="1" s="1"/>
  <c r="AA71" i="1" s="1"/>
  <c r="AB71" i="1" s="1"/>
  <c r="AC71" i="1" s="1"/>
  <c r="AD71" i="1" s="1"/>
  <c r="AE71" i="1" s="1"/>
  <c r="AF71" i="1" s="1"/>
  <c r="AG71" i="1" s="1"/>
  <c r="AH71" i="1" s="1"/>
  <c r="AI71" i="1" s="1"/>
  <c r="AJ71" i="1" s="1"/>
  <c r="AK71" i="1" s="1"/>
  <c r="AL71" i="1" s="1"/>
  <c r="AM71" i="1" s="1"/>
  <c r="AN71" i="1" s="1"/>
  <c r="AO71" i="1" s="1"/>
  <c r="AF170" i="1" l="1"/>
  <c r="AH170" i="1" s="1"/>
  <c r="AJ170" i="1" s="1"/>
  <c r="AL170" i="1" s="1"/>
  <c r="AN170" i="1" s="1"/>
  <c r="AP170" i="1" s="1"/>
  <c r="AR170" i="1" s="1"/>
  <c r="AT170" i="1" s="1"/>
  <c r="AV170" i="1" s="1"/>
  <c r="AX170" i="1" s="1"/>
  <c r="AZ170" i="1" s="1"/>
  <c r="BB170" i="1" s="1"/>
  <c r="BD170" i="1" s="1"/>
  <c r="BF170" i="1" s="1"/>
  <c r="BH170" i="1" s="1"/>
  <c r="BJ170" i="1" s="1"/>
  <c r="AG170" i="1"/>
  <c r="AI170" i="1" s="1"/>
  <c r="AK170" i="1" s="1"/>
  <c r="AM170" i="1" s="1"/>
  <c r="AO170" i="1" s="1"/>
  <c r="AQ170" i="1" s="1"/>
  <c r="AS170" i="1" s="1"/>
  <c r="AU170" i="1" s="1"/>
  <c r="AW170" i="1" s="1"/>
  <c r="AY170" i="1" s="1"/>
  <c r="BA170" i="1" s="1"/>
  <c r="BC170" i="1" s="1"/>
  <c r="BE170" i="1" s="1"/>
  <c r="BG170" i="1" s="1"/>
  <c r="BI170" i="1" s="1"/>
  <c r="T170" i="1" s="1"/>
  <c r="U170" i="1" s="1"/>
  <c r="S172" i="1"/>
  <c r="W171" i="1"/>
  <c r="X171" i="1" s="1"/>
  <c r="Y171" i="1" s="1"/>
  <c r="Z171" i="1" s="1"/>
  <c r="AA171" i="1" s="1"/>
  <c r="AB171" i="1" s="1"/>
  <c r="AC171" i="1" s="1"/>
  <c r="AD171" i="1" s="1"/>
  <c r="AE171" i="1" s="1"/>
  <c r="U57" i="1"/>
  <c r="BH58" i="1"/>
  <c r="BJ57" i="1"/>
  <c r="AT68" i="1"/>
  <c r="AW65" i="1"/>
  <c r="BD61" i="1"/>
  <c r="AR70" i="1"/>
  <c r="BI56" i="1"/>
  <c r="T56" i="1" s="1"/>
  <c r="U56" i="1" s="1"/>
  <c r="AR69" i="1"/>
  <c r="BF60" i="1"/>
  <c r="BG60" i="1" s="1"/>
  <c r="AU67" i="1"/>
  <c r="BC62" i="1"/>
  <c r="BD62" i="1" s="1"/>
  <c r="BA64" i="1"/>
  <c r="BF59" i="1"/>
  <c r="AZ63" i="1"/>
  <c r="AY66" i="1"/>
  <c r="AZ66" i="1" s="1"/>
  <c r="AP71" i="1"/>
  <c r="W72" i="1"/>
  <c r="X72" i="1" s="1"/>
  <c r="Y72" i="1" s="1"/>
  <c r="Z72" i="1" s="1"/>
  <c r="AA72" i="1" s="1"/>
  <c r="AB72" i="1" s="1"/>
  <c r="AC72" i="1" s="1"/>
  <c r="AD72" i="1" s="1"/>
  <c r="AE72" i="1" s="1"/>
  <c r="AF72" i="1" s="1"/>
  <c r="AG72" i="1" s="1"/>
  <c r="AH72" i="1" s="1"/>
  <c r="AI72" i="1" s="1"/>
  <c r="AJ72" i="1" s="1"/>
  <c r="AK72" i="1" s="1"/>
  <c r="AL72" i="1" s="1"/>
  <c r="AM72" i="1" s="1"/>
  <c r="AN72" i="1" s="1"/>
  <c r="AO72" i="1" s="1"/>
  <c r="AG171" i="1" l="1"/>
  <c r="AI171" i="1" s="1"/>
  <c r="AK171" i="1" s="1"/>
  <c r="AM171" i="1" s="1"/>
  <c r="AO171" i="1" s="1"/>
  <c r="AQ171" i="1" s="1"/>
  <c r="AS171" i="1" s="1"/>
  <c r="AU171" i="1" s="1"/>
  <c r="AW171" i="1" s="1"/>
  <c r="AY171" i="1" s="1"/>
  <c r="BA171" i="1" s="1"/>
  <c r="BC171" i="1" s="1"/>
  <c r="BE171" i="1" s="1"/>
  <c r="BG171" i="1" s="1"/>
  <c r="BI171" i="1" s="1"/>
  <c r="T171" i="1" s="1"/>
  <c r="U171" i="1" s="1"/>
  <c r="AF171" i="1"/>
  <c r="AH171" i="1" s="1"/>
  <c r="AJ171" i="1" s="1"/>
  <c r="AL171" i="1" s="1"/>
  <c r="AN171" i="1" s="1"/>
  <c r="AP171" i="1" s="1"/>
  <c r="AR171" i="1" s="1"/>
  <c r="AT171" i="1" s="1"/>
  <c r="AV171" i="1" s="1"/>
  <c r="AX171" i="1" s="1"/>
  <c r="AZ171" i="1" s="1"/>
  <c r="BB171" i="1" s="1"/>
  <c r="BD171" i="1" s="1"/>
  <c r="BF171" i="1" s="1"/>
  <c r="BH171" i="1" s="1"/>
  <c r="BJ171" i="1" s="1"/>
  <c r="S173" i="1"/>
  <c r="W172" i="1"/>
  <c r="X172" i="1" s="1"/>
  <c r="Y172" i="1" s="1"/>
  <c r="Z172" i="1" s="1"/>
  <c r="AA172" i="1" s="1"/>
  <c r="AB172" i="1" s="1"/>
  <c r="AC172" i="1" s="1"/>
  <c r="AD172" i="1" s="1"/>
  <c r="AE172" i="1" s="1"/>
  <c r="AU68" i="1"/>
  <c r="AV67" i="1"/>
  <c r="AW67" i="1" s="1"/>
  <c r="AQ71" i="1"/>
  <c r="AR71" i="1" s="1"/>
  <c r="AS70" i="1"/>
  <c r="AS69" i="1"/>
  <c r="AT69" i="1" s="1"/>
  <c r="AX65" i="1"/>
  <c r="BI58" i="1"/>
  <c r="T58" i="1" s="1"/>
  <c r="U58" i="1" s="1"/>
  <c r="BA66" i="1"/>
  <c r="BB66" i="1" s="1"/>
  <c r="BE62" i="1"/>
  <c r="BH60" i="1"/>
  <c r="BG59" i="1"/>
  <c r="BH59" i="1" s="1"/>
  <c r="BA63" i="1"/>
  <c r="BJ56" i="1"/>
  <c r="BE61" i="1"/>
  <c r="BB64" i="1"/>
  <c r="BC64" i="1" s="1"/>
  <c r="AP72" i="1"/>
  <c r="AQ72" i="1" s="1"/>
  <c r="W73" i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G172" i="1" l="1"/>
  <c r="AI172" i="1" s="1"/>
  <c r="AK172" i="1" s="1"/>
  <c r="AM172" i="1" s="1"/>
  <c r="AO172" i="1" s="1"/>
  <c r="AQ172" i="1" s="1"/>
  <c r="AS172" i="1" s="1"/>
  <c r="AU172" i="1" s="1"/>
  <c r="AW172" i="1" s="1"/>
  <c r="AY172" i="1" s="1"/>
  <c r="BA172" i="1" s="1"/>
  <c r="BC172" i="1" s="1"/>
  <c r="BE172" i="1" s="1"/>
  <c r="BG172" i="1" s="1"/>
  <c r="BI172" i="1" s="1"/>
  <c r="T172" i="1" s="1"/>
  <c r="U172" i="1" s="1"/>
  <c r="AF172" i="1"/>
  <c r="AH172" i="1" s="1"/>
  <c r="AJ172" i="1" s="1"/>
  <c r="AL172" i="1" s="1"/>
  <c r="AN172" i="1" s="1"/>
  <c r="AP172" i="1" s="1"/>
  <c r="AR172" i="1" s="1"/>
  <c r="AT172" i="1" s="1"/>
  <c r="AV172" i="1" s="1"/>
  <c r="AX172" i="1" s="1"/>
  <c r="AZ172" i="1" s="1"/>
  <c r="BB172" i="1" s="1"/>
  <c r="BD172" i="1" s="1"/>
  <c r="BF172" i="1" s="1"/>
  <c r="BH172" i="1" s="1"/>
  <c r="BJ172" i="1" s="1"/>
  <c r="S174" i="1"/>
  <c r="W173" i="1"/>
  <c r="X173" i="1" s="1"/>
  <c r="Y173" i="1" s="1"/>
  <c r="Z173" i="1" s="1"/>
  <c r="AA173" i="1" s="1"/>
  <c r="AB173" i="1" s="1"/>
  <c r="AC173" i="1" s="1"/>
  <c r="AD173" i="1" s="1"/>
  <c r="AE173" i="1" s="1"/>
  <c r="BC66" i="1"/>
  <c r="BF61" i="1"/>
  <c r="AS71" i="1"/>
  <c r="AT71" i="1" s="1"/>
  <c r="BJ58" i="1"/>
  <c r="AY65" i="1"/>
  <c r="BF62" i="1"/>
  <c r="AR72" i="1"/>
  <c r="BD64" i="1"/>
  <c r="BE64" i="1" s="1"/>
  <c r="BI59" i="1"/>
  <c r="T59" i="1" s="1"/>
  <c r="U59" i="1" s="1"/>
  <c r="BB63" i="1"/>
  <c r="AU69" i="1"/>
  <c r="AV69" i="1" s="1"/>
  <c r="AX67" i="1"/>
  <c r="AY67" i="1" s="1"/>
  <c r="AV68" i="1"/>
  <c r="AW68" i="1" s="1"/>
  <c r="AT70" i="1"/>
  <c r="AU70" i="1" s="1"/>
  <c r="BI60" i="1"/>
  <c r="T60" i="1" s="1"/>
  <c r="U60" i="1" s="1"/>
  <c r="AP73" i="1"/>
  <c r="W74" i="1"/>
  <c r="X74" i="1" s="1"/>
  <c r="Y74" i="1" s="1"/>
  <c r="Z74" i="1" s="1"/>
  <c r="AA74" i="1" s="1"/>
  <c r="AB74" i="1" s="1"/>
  <c r="AC74" i="1" s="1"/>
  <c r="AD74" i="1" s="1"/>
  <c r="AE74" i="1" s="1"/>
  <c r="AF74" i="1" s="1"/>
  <c r="AG74" i="1" s="1"/>
  <c r="AH74" i="1" s="1"/>
  <c r="AI74" i="1" s="1"/>
  <c r="AJ74" i="1" s="1"/>
  <c r="AK74" i="1" s="1"/>
  <c r="AL74" i="1" s="1"/>
  <c r="AM74" i="1" s="1"/>
  <c r="AN74" i="1" s="1"/>
  <c r="AO74" i="1" s="1"/>
  <c r="AF173" i="1" l="1"/>
  <c r="AH173" i="1" s="1"/>
  <c r="AJ173" i="1" s="1"/>
  <c r="AL173" i="1" s="1"/>
  <c r="AN173" i="1" s="1"/>
  <c r="AP173" i="1" s="1"/>
  <c r="AR173" i="1" s="1"/>
  <c r="AT173" i="1" s="1"/>
  <c r="AV173" i="1" s="1"/>
  <c r="AX173" i="1" s="1"/>
  <c r="AZ173" i="1" s="1"/>
  <c r="BB173" i="1" s="1"/>
  <c r="BD173" i="1" s="1"/>
  <c r="BF173" i="1" s="1"/>
  <c r="BH173" i="1" s="1"/>
  <c r="BJ173" i="1" s="1"/>
  <c r="AG173" i="1"/>
  <c r="AI173" i="1" s="1"/>
  <c r="AK173" i="1" s="1"/>
  <c r="AM173" i="1" s="1"/>
  <c r="AO173" i="1" s="1"/>
  <c r="AQ173" i="1" s="1"/>
  <c r="AS173" i="1" s="1"/>
  <c r="AU173" i="1" s="1"/>
  <c r="AW173" i="1" s="1"/>
  <c r="AY173" i="1" s="1"/>
  <c r="BA173" i="1" s="1"/>
  <c r="BC173" i="1" s="1"/>
  <c r="BE173" i="1" s="1"/>
  <c r="BG173" i="1" s="1"/>
  <c r="BI173" i="1" s="1"/>
  <c r="T173" i="1" s="1"/>
  <c r="U173" i="1" s="1"/>
  <c r="S175" i="1"/>
  <c r="W174" i="1"/>
  <c r="X174" i="1" s="1"/>
  <c r="Y174" i="1" s="1"/>
  <c r="Z174" i="1" s="1"/>
  <c r="AA174" i="1" s="1"/>
  <c r="AB174" i="1" s="1"/>
  <c r="AC174" i="1" s="1"/>
  <c r="AD174" i="1" s="1"/>
  <c r="AE174" i="1" s="1"/>
  <c r="BG61" i="1"/>
  <c r="BH61" i="1" s="1"/>
  <c r="BD66" i="1"/>
  <c r="AV70" i="1"/>
  <c r="AQ73" i="1"/>
  <c r="AZ67" i="1"/>
  <c r="BA67" i="1" s="1"/>
  <c r="BF64" i="1"/>
  <c r="BC63" i="1"/>
  <c r="BJ60" i="1"/>
  <c r="AX68" i="1"/>
  <c r="AY68" i="1" s="1"/>
  <c r="AW69" i="1"/>
  <c r="AU71" i="1"/>
  <c r="BG62" i="1"/>
  <c r="BH62" i="1" s="1"/>
  <c r="AZ65" i="1"/>
  <c r="BA65" i="1" s="1"/>
  <c r="BJ59" i="1"/>
  <c r="AS72" i="1"/>
  <c r="AP74" i="1"/>
  <c r="W75" i="1"/>
  <c r="X75" i="1" s="1"/>
  <c r="Y75" i="1" s="1"/>
  <c r="Z75" i="1" s="1"/>
  <c r="AA75" i="1" s="1"/>
  <c r="AB75" i="1" s="1"/>
  <c r="AC75" i="1" s="1"/>
  <c r="AD75" i="1" s="1"/>
  <c r="AE75" i="1" s="1"/>
  <c r="AF75" i="1" s="1"/>
  <c r="AG75" i="1" s="1"/>
  <c r="AH75" i="1" s="1"/>
  <c r="AI75" i="1" s="1"/>
  <c r="AJ75" i="1" s="1"/>
  <c r="AK75" i="1" s="1"/>
  <c r="AL75" i="1" s="1"/>
  <c r="AM75" i="1" s="1"/>
  <c r="AN75" i="1" s="1"/>
  <c r="AO75" i="1" s="1"/>
  <c r="AG174" i="1" l="1"/>
  <c r="AI174" i="1" s="1"/>
  <c r="AK174" i="1" s="1"/>
  <c r="AM174" i="1" s="1"/>
  <c r="AO174" i="1" s="1"/>
  <c r="AQ174" i="1" s="1"/>
  <c r="AS174" i="1" s="1"/>
  <c r="AU174" i="1" s="1"/>
  <c r="AW174" i="1" s="1"/>
  <c r="AY174" i="1" s="1"/>
  <c r="BA174" i="1" s="1"/>
  <c r="BC174" i="1" s="1"/>
  <c r="BE174" i="1" s="1"/>
  <c r="BG174" i="1" s="1"/>
  <c r="BI174" i="1" s="1"/>
  <c r="T174" i="1" s="1"/>
  <c r="U174" i="1" s="1"/>
  <c r="AF174" i="1"/>
  <c r="AH174" i="1" s="1"/>
  <c r="AJ174" i="1" s="1"/>
  <c r="AL174" i="1" s="1"/>
  <c r="AN174" i="1" s="1"/>
  <c r="AP174" i="1" s="1"/>
  <c r="AR174" i="1" s="1"/>
  <c r="AT174" i="1" s="1"/>
  <c r="AV174" i="1" s="1"/>
  <c r="AX174" i="1" s="1"/>
  <c r="AZ174" i="1" s="1"/>
  <c r="BB174" i="1" s="1"/>
  <c r="BD174" i="1" s="1"/>
  <c r="BF174" i="1" s="1"/>
  <c r="BH174" i="1" s="1"/>
  <c r="BJ174" i="1" s="1"/>
  <c r="S176" i="1"/>
  <c r="W175" i="1"/>
  <c r="X175" i="1" s="1"/>
  <c r="Y175" i="1" s="1"/>
  <c r="Z175" i="1" s="1"/>
  <c r="AA175" i="1" s="1"/>
  <c r="AB175" i="1" s="1"/>
  <c r="AC175" i="1" s="1"/>
  <c r="AD175" i="1" s="1"/>
  <c r="AE175" i="1" s="1"/>
  <c r="AT72" i="1"/>
  <c r="AR73" i="1"/>
  <c r="BB65" i="1"/>
  <c r="AV71" i="1"/>
  <c r="AW71" i="1" s="1"/>
  <c r="BD63" i="1"/>
  <c r="AW70" i="1"/>
  <c r="AQ74" i="1"/>
  <c r="AR74" i="1" s="1"/>
  <c r="BI62" i="1"/>
  <c r="T62" i="1" s="1"/>
  <c r="U62" i="1" s="1"/>
  <c r="AZ68" i="1"/>
  <c r="BB67" i="1"/>
  <c r="BE66" i="1"/>
  <c r="BF66" i="1" s="1"/>
  <c r="BI61" i="1"/>
  <c r="T61" i="1" s="1"/>
  <c r="U61" i="1" s="1"/>
  <c r="BG64" i="1"/>
  <c r="AX69" i="1"/>
  <c r="AP75" i="1"/>
  <c r="W76" i="1"/>
  <c r="X76" i="1" s="1"/>
  <c r="Y76" i="1" s="1"/>
  <c r="Z76" i="1" s="1"/>
  <c r="AA76" i="1" s="1"/>
  <c r="AB76" i="1" s="1"/>
  <c r="AC76" i="1" s="1"/>
  <c r="AD76" i="1" s="1"/>
  <c r="AE76" i="1" s="1"/>
  <c r="AF76" i="1" s="1"/>
  <c r="AG76" i="1" s="1"/>
  <c r="AH76" i="1" s="1"/>
  <c r="AI76" i="1" s="1"/>
  <c r="AJ76" i="1" s="1"/>
  <c r="AK76" i="1" s="1"/>
  <c r="AL76" i="1" s="1"/>
  <c r="AM76" i="1" s="1"/>
  <c r="AN76" i="1" s="1"/>
  <c r="AO76" i="1" s="1"/>
  <c r="AG175" i="1" l="1"/>
  <c r="AI175" i="1" s="1"/>
  <c r="AK175" i="1" s="1"/>
  <c r="AM175" i="1" s="1"/>
  <c r="AO175" i="1" s="1"/>
  <c r="AQ175" i="1" s="1"/>
  <c r="AS175" i="1" s="1"/>
  <c r="AU175" i="1" s="1"/>
  <c r="AW175" i="1" s="1"/>
  <c r="AY175" i="1" s="1"/>
  <c r="BA175" i="1" s="1"/>
  <c r="BC175" i="1" s="1"/>
  <c r="BE175" i="1" s="1"/>
  <c r="BG175" i="1" s="1"/>
  <c r="BI175" i="1" s="1"/>
  <c r="T175" i="1" s="1"/>
  <c r="U175" i="1" s="1"/>
  <c r="AF175" i="1"/>
  <c r="AH175" i="1" s="1"/>
  <c r="AJ175" i="1" s="1"/>
  <c r="AL175" i="1" s="1"/>
  <c r="AN175" i="1" s="1"/>
  <c r="AP175" i="1" s="1"/>
  <c r="AR175" i="1" s="1"/>
  <c r="AT175" i="1" s="1"/>
  <c r="AV175" i="1" s="1"/>
  <c r="AX175" i="1" s="1"/>
  <c r="AZ175" i="1" s="1"/>
  <c r="BB175" i="1" s="1"/>
  <c r="BD175" i="1" s="1"/>
  <c r="BF175" i="1" s="1"/>
  <c r="BH175" i="1" s="1"/>
  <c r="BJ175" i="1" s="1"/>
  <c r="S177" i="1"/>
  <c r="W176" i="1"/>
  <c r="X176" i="1" s="1"/>
  <c r="Y176" i="1" s="1"/>
  <c r="Z176" i="1" s="1"/>
  <c r="AA176" i="1" s="1"/>
  <c r="AB176" i="1" s="1"/>
  <c r="AC176" i="1" s="1"/>
  <c r="AD176" i="1" s="1"/>
  <c r="AE176" i="1" s="1"/>
  <c r="BJ61" i="1"/>
  <c r="BJ62" i="1"/>
  <c r="BH64" i="1"/>
  <c r="AX70" i="1"/>
  <c r="AY70" i="1" s="1"/>
  <c r="AS73" i="1"/>
  <c r="BA68" i="1"/>
  <c r="AY69" i="1"/>
  <c r="AZ69" i="1" s="1"/>
  <c r="BE63" i="1"/>
  <c r="BC67" i="1"/>
  <c r="AQ75" i="1"/>
  <c r="AR75" i="1" s="1"/>
  <c r="BG66" i="1"/>
  <c r="AS74" i="1"/>
  <c r="AX71" i="1"/>
  <c r="AU72" i="1"/>
  <c r="BC65" i="1"/>
  <c r="AP76" i="1"/>
  <c r="W77" i="1"/>
  <c r="X77" i="1" s="1"/>
  <c r="Y77" i="1" s="1"/>
  <c r="Z77" i="1" s="1"/>
  <c r="AA77" i="1" s="1"/>
  <c r="AB77" i="1" s="1"/>
  <c r="AC77" i="1" s="1"/>
  <c r="AD77" i="1" s="1"/>
  <c r="AE77" i="1" s="1"/>
  <c r="AF77" i="1" s="1"/>
  <c r="AG77" i="1" s="1"/>
  <c r="AH77" i="1" s="1"/>
  <c r="AI77" i="1" s="1"/>
  <c r="AJ77" i="1" s="1"/>
  <c r="AK77" i="1" s="1"/>
  <c r="AL77" i="1" s="1"/>
  <c r="AM77" i="1" s="1"/>
  <c r="AN77" i="1" s="1"/>
  <c r="AO77" i="1" s="1"/>
  <c r="S178" i="1" l="1"/>
  <c r="W177" i="1"/>
  <c r="X177" i="1" s="1"/>
  <c r="Y177" i="1" s="1"/>
  <c r="Z177" i="1" s="1"/>
  <c r="AA177" i="1" s="1"/>
  <c r="AB177" i="1" s="1"/>
  <c r="AC177" i="1" s="1"/>
  <c r="AD177" i="1" s="1"/>
  <c r="AE177" i="1" s="1"/>
  <c r="AG176" i="1"/>
  <c r="AI176" i="1" s="1"/>
  <c r="AK176" i="1" s="1"/>
  <c r="AM176" i="1" s="1"/>
  <c r="AO176" i="1" s="1"/>
  <c r="AQ176" i="1" s="1"/>
  <c r="AS176" i="1" s="1"/>
  <c r="AU176" i="1" s="1"/>
  <c r="AW176" i="1" s="1"/>
  <c r="AY176" i="1" s="1"/>
  <c r="BA176" i="1" s="1"/>
  <c r="BC176" i="1" s="1"/>
  <c r="BE176" i="1" s="1"/>
  <c r="BG176" i="1" s="1"/>
  <c r="BI176" i="1" s="1"/>
  <c r="T176" i="1" s="1"/>
  <c r="U176" i="1" s="1"/>
  <c r="AF176" i="1"/>
  <c r="AH176" i="1" s="1"/>
  <c r="AJ176" i="1" s="1"/>
  <c r="AL176" i="1" s="1"/>
  <c r="AN176" i="1" s="1"/>
  <c r="AP176" i="1" s="1"/>
  <c r="AR176" i="1" s="1"/>
  <c r="AT176" i="1" s="1"/>
  <c r="AV176" i="1" s="1"/>
  <c r="AX176" i="1" s="1"/>
  <c r="AZ176" i="1" s="1"/>
  <c r="BB176" i="1" s="1"/>
  <c r="BD176" i="1" s="1"/>
  <c r="BF176" i="1" s="1"/>
  <c r="BH176" i="1" s="1"/>
  <c r="BJ176" i="1" s="1"/>
  <c r="BD67" i="1"/>
  <c r="BE67" i="1" s="1"/>
  <c r="AV72" i="1"/>
  <c r="AW72" i="1" s="1"/>
  <c r="BA69" i="1"/>
  <c r="BB68" i="1"/>
  <c r="AT73" i="1"/>
  <c r="AU73" i="1" s="1"/>
  <c r="AY71" i="1"/>
  <c r="AQ76" i="1"/>
  <c r="AR76" i="1" s="1"/>
  <c r="BD65" i="1"/>
  <c r="BE65" i="1" s="1"/>
  <c r="AS75" i="1"/>
  <c r="AT75" i="1" s="1"/>
  <c r="BF63" i="1"/>
  <c r="AZ70" i="1"/>
  <c r="BA70" i="1" s="1"/>
  <c r="BI64" i="1"/>
  <c r="T64" i="1" s="1"/>
  <c r="U64" i="1" s="1"/>
  <c r="AT74" i="1"/>
  <c r="BH66" i="1"/>
  <c r="AP77" i="1"/>
  <c r="W78" i="1"/>
  <c r="X78" i="1" s="1"/>
  <c r="Y78" i="1" s="1"/>
  <c r="Z78" i="1" s="1"/>
  <c r="AA78" i="1" s="1"/>
  <c r="AB78" i="1" s="1"/>
  <c r="AC78" i="1" s="1"/>
  <c r="AD78" i="1" s="1"/>
  <c r="AE78" i="1" s="1"/>
  <c r="AF78" i="1" s="1"/>
  <c r="AG78" i="1" s="1"/>
  <c r="AH78" i="1" s="1"/>
  <c r="AI78" i="1" s="1"/>
  <c r="AJ78" i="1" s="1"/>
  <c r="AK78" i="1" s="1"/>
  <c r="AL78" i="1" s="1"/>
  <c r="AM78" i="1" s="1"/>
  <c r="AN78" i="1" s="1"/>
  <c r="AO78" i="1" s="1"/>
  <c r="AG177" i="1" l="1"/>
  <c r="AI177" i="1" s="1"/>
  <c r="AK177" i="1" s="1"/>
  <c r="AM177" i="1" s="1"/>
  <c r="AO177" i="1" s="1"/>
  <c r="AQ177" i="1" s="1"/>
  <c r="AS177" i="1" s="1"/>
  <c r="AU177" i="1" s="1"/>
  <c r="AW177" i="1" s="1"/>
  <c r="AY177" i="1" s="1"/>
  <c r="BA177" i="1" s="1"/>
  <c r="BC177" i="1" s="1"/>
  <c r="BE177" i="1" s="1"/>
  <c r="BG177" i="1" s="1"/>
  <c r="BI177" i="1" s="1"/>
  <c r="T177" i="1" s="1"/>
  <c r="U177" i="1" s="1"/>
  <c r="AF177" i="1"/>
  <c r="AH177" i="1" s="1"/>
  <c r="AJ177" i="1" s="1"/>
  <c r="AL177" i="1" s="1"/>
  <c r="AN177" i="1" s="1"/>
  <c r="AP177" i="1" s="1"/>
  <c r="AR177" i="1" s="1"/>
  <c r="AT177" i="1" s="1"/>
  <c r="AV177" i="1" s="1"/>
  <c r="AX177" i="1" s="1"/>
  <c r="AZ177" i="1" s="1"/>
  <c r="BB177" i="1" s="1"/>
  <c r="BD177" i="1" s="1"/>
  <c r="BF177" i="1" s="1"/>
  <c r="BH177" i="1" s="1"/>
  <c r="BJ177" i="1" s="1"/>
  <c r="S179" i="1"/>
  <c r="W178" i="1"/>
  <c r="X178" i="1" s="1"/>
  <c r="Y178" i="1" s="1"/>
  <c r="Z178" i="1" s="1"/>
  <c r="AA178" i="1" s="1"/>
  <c r="AB178" i="1" s="1"/>
  <c r="AC178" i="1" s="1"/>
  <c r="AD178" i="1" s="1"/>
  <c r="AE178" i="1" s="1"/>
  <c r="AU74" i="1"/>
  <c r="AV74" i="1" s="1"/>
  <c r="BG63" i="1"/>
  <c r="BH63" i="1" s="1"/>
  <c r="AU75" i="1"/>
  <c r="BF65" i="1"/>
  <c r="AV73" i="1"/>
  <c r="BI66" i="1"/>
  <c r="T66" i="1" s="1"/>
  <c r="U66" i="1" s="1"/>
  <c r="BF67" i="1"/>
  <c r="AZ71" i="1"/>
  <c r="AQ77" i="1"/>
  <c r="BB70" i="1"/>
  <c r="BC70" i="1" s="1"/>
  <c r="AS76" i="1"/>
  <c r="AX72" i="1"/>
  <c r="BC68" i="1"/>
  <c r="BJ64" i="1"/>
  <c r="BB69" i="1"/>
  <c r="BC69" i="1" s="1"/>
  <c r="AP78" i="1"/>
  <c r="W79" i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O79" i="1" s="1"/>
  <c r="AF178" i="1" l="1"/>
  <c r="AH178" i="1" s="1"/>
  <c r="AJ178" i="1" s="1"/>
  <c r="AL178" i="1" s="1"/>
  <c r="AN178" i="1" s="1"/>
  <c r="AP178" i="1" s="1"/>
  <c r="AR178" i="1" s="1"/>
  <c r="AT178" i="1" s="1"/>
  <c r="AV178" i="1" s="1"/>
  <c r="AX178" i="1" s="1"/>
  <c r="AZ178" i="1" s="1"/>
  <c r="BB178" i="1" s="1"/>
  <c r="BD178" i="1" s="1"/>
  <c r="BF178" i="1" s="1"/>
  <c r="BH178" i="1" s="1"/>
  <c r="BJ178" i="1" s="1"/>
  <c r="AG178" i="1"/>
  <c r="AI178" i="1" s="1"/>
  <c r="AK178" i="1" s="1"/>
  <c r="AM178" i="1" s="1"/>
  <c r="AO178" i="1" s="1"/>
  <c r="AQ178" i="1" s="1"/>
  <c r="AS178" i="1" s="1"/>
  <c r="AU178" i="1" s="1"/>
  <c r="AW178" i="1" s="1"/>
  <c r="AY178" i="1" s="1"/>
  <c r="BA178" i="1" s="1"/>
  <c r="BC178" i="1" s="1"/>
  <c r="BE178" i="1" s="1"/>
  <c r="BG178" i="1" s="1"/>
  <c r="BI178" i="1" s="1"/>
  <c r="T178" i="1" s="1"/>
  <c r="U178" i="1" s="1"/>
  <c r="S180" i="1"/>
  <c r="W179" i="1"/>
  <c r="X179" i="1" s="1"/>
  <c r="Y179" i="1" s="1"/>
  <c r="Z179" i="1" s="1"/>
  <c r="AA179" i="1" s="1"/>
  <c r="AB179" i="1" s="1"/>
  <c r="AC179" i="1" s="1"/>
  <c r="AD179" i="1" s="1"/>
  <c r="AE179" i="1" s="1"/>
  <c r="BD70" i="1"/>
  <c r="BA71" i="1"/>
  <c r="BJ66" i="1"/>
  <c r="BG65" i="1"/>
  <c r="BH65" i="1" s="1"/>
  <c r="AQ78" i="1"/>
  <c r="BG67" i="1"/>
  <c r="BI63" i="1"/>
  <c r="T63" i="1" s="1"/>
  <c r="U63" i="1" s="1"/>
  <c r="AV75" i="1"/>
  <c r="BD69" i="1"/>
  <c r="BD68" i="1"/>
  <c r="AR77" i="1"/>
  <c r="AY72" i="1"/>
  <c r="AW74" i="1"/>
  <c r="AX74" i="1" s="1"/>
  <c r="AT76" i="1"/>
  <c r="AU76" i="1" s="1"/>
  <c r="AW73" i="1"/>
  <c r="AP79" i="1"/>
  <c r="W80" i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AN80" i="1" s="1"/>
  <c r="AO80" i="1" s="1"/>
  <c r="AF179" i="1" l="1"/>
  <c r="AH179" i="1" s="1"/>
  <c r="AJ179" i="1" s="1"/>
  <c r="AL179" i="1" s="1"/>
  <c r="AN179" i="1" s="1"/>
  <c r="AP179" i="1" s="1"/>
  <c r="AR179" i="1" s="1"/>
  <c r="AT179" i="1" s="1"/>
  <c r="AV179" i="1" s="1"/>
  <c r="AX179" i="1" s="1"/>
  <c r="AZ179" i="1" s="1"/>
  <c r="BB179" i="1" s="1"/>
  <c r="BD179" i="1" s="1"/>
  <c r="BF179" i="1" s="1"/>
  <c r="BH179" i="1" s="1"/>
  <c r="BJ179" i="1" s="1"/>
  <c r="AG179" i="1"/>
  <c r="AI179" i="1" s="1"/>
  <c r="AK179" i="1" s="1"/>
  <c r="AM179" i="1" s="1"/>
  <c r="AO179" i="1" s="1"/>
  <c r="AQ179" i="1" s="1"/>
  <c r="AS179" i="1" s="1"/>
  <c r="AU179" i="1" s="1"/>
  <c r="AW179" i="1" s="1"/>
  <c r="AY179" i="1" s="1"/>
  <c r="BA179" i="1" s="1"/>
  <c r="BC179" i="1" s="1"/>
  <c r="BE179" i="1" s="1"/>
  <c r="BG179" i="1" s="1"/>
  <c r="BI179" i="1" s="1"/>
  <c r="T179" i="1" s="1"/>
  <c r="U179" i="1" s="1"/>
  <c r="S181" i="1"/>
  <c r="W180" i="1"/>
  <c r="X180" i="1" s="1"/>
  <c r="Y180" i="1" s="1"/>
  <c r="Z180" i="1" s="1"/>
  <c r="AA180" i="1" s="1"/>
  <c r="AB180" i="1" s="1"/>
  <c r="AC180" i="1" s="1"/>
  <c r="AD180" i="1" s="1"/>
  <c r="AE180" i="1" s="1"/>
  <c r="AS77" i="1"/>
  <c r="AT77" i="1" s="1"/>
  <c r="AR78" i="1"/>
  <c r="BJ63" i="1"/>
  <c r="AV76" i="1"/>
  <c r="AW76" i="1" s="1"/>
  <c r="AY74" i="1"/>
  <c r="AZ74" i="1" s="1"/>
  <c r="BE68" i="1"/>
  <c r="BF68" i="1" s="1"/>
  <c r="AW75" i="1"/>
  <c r="BE70" i="1"/>
  <c r="AQ79" i="1"/>
  <c r="AR79" i="1" s="1"/>
  <c r="AX73" i="1"/>
  <c r="AZ72" i="1"/>
  <c r="BI65" i="1"/>
  <c r="T65" i="1" s="1"/>
  <c r="U65" i="1" s="1"/>
  <c r="BH67" i="1"/>
  <c r="BB71" i="1"/>
  <c r="BE69" i="1"/>
  <c r="BF69" i="1" s="1"/>
  <c r="AP80" i="1"/>
  <c r="W81" i="1"/>
  <c r="X81" i="1" s="1"/>
  <c r="Y81" i="1" s="1"/>
  <c r="Z81" i="1" s="1"/>
  <c r="AA81" i="1" s="1"/>
  <c r="AB81" i="1" s="1"/>
  <c r="AC81" i="1" s="1"/>
  <c r="AD81" i="1" s="1"/>
  <c r="AE81" i="1" s="1"/>
  <c r="AF81" i="1" s="1"/>
  <c r="AG81" i="1" s="1"/>
  <c r="AH81" i="1" s="1"/>
  <c r="AI81" i="1" s="1"/>
  <c r="AJ81" i="1" s="1"/>
  <c r="AK81" i="1" s="1"/>
  <c r="AL81" i="1" s="1"/>
  <c r="AM81" i="1" s="1"/>
  <c r="AN81" i="1" s="1"/>
  <c r="AO81" i="1" s="1"/>
  <c r="AG180" i="1" l="1"/>
  <c r="AI180" i="1" s="1"/>
  <c r="AK180" i="1" s="1"/>
  <c r="AM180" i="1" s="1"/>
  <c r="AO180" i="1" s="1"/>
  <c r="AQ180" i="1" s="1"/>
  <c r="AS180" i="1" s="1"/>
  <c r="AU180" i="1" s="1"/>
  <c r="AW180" i="1" s="1"/>
  <c r="AY180" i="1" s="1"/>
  <c r="BA180" i="1" s="1"/>
  <c r="BC180" i="1" s="1"/>
  <c r="BE180" i="1" s="1"/>
  <c r="BG180" i="1" s="1"/>
  <c r="BI180" i="1" s="1"/>
  <c r="T180" i="1" s="1"/>
  <c r="U180" i="1" s="1"/>
  <c r="AF180" i="1"/>
  <c r="AH180" i="1" s="1"/>
  <c r="AJ180" i="1" s="1"/>
  <c r="AL180" i="1" s="1"/>
  <c r="AN180" i="1" s="1"/>
  <c r="AP180" i="1" s="1"/>
  <c r="AR180" i="1" s="1"/>
  <c r="AT180" i="1" s="1"/>
  <c r="AV180" i="1" s="1"/>
  <c r="AX180" i="1" s="1"/>
  <c r="AZ180" i="1" s="1"/>
  <c r="BB180" i="1" s="1"/>
  <c r="BD180" i="1" s="1"/>
  <c r="BF180" i="1" s="1"/>
  <c r="BH180" i="1" s="1"/>
  <c r="BJ180" i="1" s="1"/>
  <c r="S182" i="1"/>
  <c r="W181" i="1"/>
  <c r="X181" i="1" s="1"/>
  <c r="Y181" i="1" s="1"/>
  <c r="Z181" i="1" s="1"/>
  <c r="AA181" i="1" s="1"/>
  <c r="AB181" i="1" s="1"/>
  <c r="AC181" i="1" s="1"/>
  <c r="AD181" i="1" s="1"/>
  <c r="AE181" i="1" s="1"/>
  <c r="BA72" i="1"/>
  <c r="BB72" i="1" s="1"/>
  <c r="BF70" i="1"/>
  <c r="AY73" i="1"/>
  <c r="AZ73" i="1" s="1"/>
  <c r="BA74" i="1"/>
  <c r="BC71" i="1"/>
  <c r="AU77" i="1"/>
  <c r="AR80" i="1"/>
  <c r="AQ80" i="1"/>
  <c r="BG69" i="1"/>
  <c r="BH69" i="1" s="1"/>
  <c r="BI67" i="1"/>
  <c r="T67" i="1" s="1"/>
  <c r="U67" i="1" s="1"/>
  <c r="AS79" i="1"/>
  <c r="BG68" i="1"/>
  <c r="AX76" i="1"/>
  <c r="AS78" i="1"/>
  <c r="AX75" i="1"/>
  <c r="BJ65" i="1"/>
  <c r="AP81" i="1"/>
  <c r="W82" i="1"/>
  <c r="X82" i="1" s="1"/>
  <c r="Y82" i="1" s="1"/>
  <c r="Z82" i="1" s="1"/>
  <c r="AA82" i="1" s="1"/>
  <c r="AB82" i="1" s="1"/>
  <c r="AC82" i="1" s="1"/>
  <c r="AD82" i="1" s="1"/>
  <c r="AE82" i="1" s="1"/>
  <c r="AF82" i="1" s="1"/>
  <c r="AG82" i="1" s="1"/>
  <c r="AH82" i="1" s="1"/>
  <c r="AI82" i="1" s="1"/>
  <c r="AJ82" i="1" s="1"/>
  <c r="AK82" i="1" s="1"/>
  <c r="AL82" i="1" s="1"/>
  <c r="AM82" i="1" s="1"/>
  <c r="AN82" i="1" s="1"/>
  <c r="AO82" i="1" s="1"/>
  <c r="AF181" i="1" l="1"/>
  <c r="AH181" i="1" s="1"/>
  <c r="AJ181" i="1" s="1"/>
  <c r="AL181" i="1" s="1"/>
  <c r="AN181" i="1" s="1"/>
  <c r="AP181" i="1" s="1"/>
  <c r="AR181" i="1" s="1"/>
  <c r="AT181" i="1" s="1"/>
  <c r="AV181" i="1" s="1"/>
  <c r="AX181" i="1" s="1"/>
  <c r="AZ181" i="1" s="1"/>
  <c r="BB181" i="1" s="1"/>
  <c r="BD181" i="1" s="1"/>
  <c r="BF181" i="1" s="1"/>
  <c r="BH181" i="1" s="1"/>
  <c r="BJ181" i="1" s="1"/>
  <c r="AG181" i="1"/>
  <c r="AI181" i="1" s="1"/>
  <c r="AK181" i="1" s="1"/>
  <c r="AM181" i="1" s="1"/>
  <c r="AO181" i="1" s="1"/>
  <c r="AQ181" i="1" s="1"/>
  <c r="AS181" i="1" s="1"/>
  <c r="AU181" i="1" s="1"/>
  <c r="AW181" i="1" s="1"/>
  <c r="AY181" i="1" s="1"/>
  <c r="BA181" i="1" s="1"/>
  <c r="BC181" i="1" s="1"/>
  <c r="BE181" i="1" s="1"/>
  <c r="BG181" i="1" s="1"/>
  <c r="BI181" i="1" s="1"/>
  <c r="T181" i="1" s="1"/>
  <c r="U181" i="1" s="1"/>
  <c r="S183" i="1"/>
  <c r="W182" i="1"/>
  <c r="X182" i="1" s="1"/>
  <c r="Y182" i="1" s="1"/>
  <c r="Z182" i="1" s="1"/>
  <c r="AA182" i="1" s="1"/>
  <c r="AB182" i="1" s="1"/>
  <c r="AC182" i="1" s="1"/>
  <c r="AD182" i="1" s="1"/>
  <c r="AE182" i="1" s="1"/>
  <c r="AY75" i="1"/>
  <c r="AZ75" i="1" s="1"/>
  <c r="BA73" i="1"/>
  <c r="AT78" i="1"/>
  <c r="AU78" i="1" s="1"/>
  <c r="AT79" i="1"/>
  <c r="AU79" i="1" s="1"/>
  <c r="BI69" i="1"/>
  <c r="T69" i="1" s="1"/>
  <c r="U69" i="1" s="1"/>
  <c r="BJ67" i="1"/>
  <c r="BC72" i="1"/>
  <c r="BD72" i="1" s="1"/>
  <c r="AV77" i="1"/>
  <c r="AY76" i="1"/>
  <c r="AZ76" i="1" s="1"/>
  <c r="AQ81" i="1"/>
  <c r="AS80" i="1"/>
  <c r="BD71" i="1"/>
  <c r="BG70" i="1"/>
  <c r="BH70" i="1" s="1"/>
  <c r="BH68" i="1"/>
  <c r="BB74" i="1"/>
  <c r="AP82" i="1"/>
  <c r="W83" i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F182" i="1" l="1"/>
  <c r="AH182" i="1" s="1"/>
  <c r="AJ182" i="1" s="1"/>
  <c r="AL182" i="1" s="1"/>
  <c r="AN182" i="1" s="1"/>
  <c r="AP182" i="1" s="1"/>
  <c r="AR182" i="1" s="1"/>
  <c r="AT182" i="1" s="1"/>
  <c r="AV182" i="1" s="1"/>
  <c r="AX182" i="1" s="1"/>
  <c r="AZ182" i="1" s="1"/>
  <c r="BB182" i="1" s="1"/>
  <c r="BD182" i="1" s="1"/>
  <c r="BF182" i="1" s="1"/>
  <c r="BH182" i="1" s="1"/>
  <c r="BJ182" i="1" s="1"/>
  <c r="AG182" i="1"/>
  <c r="AI182" i="1" s="1"/>
  <c r="AK182" i="1" s="1"/>
  <c r="AM182" i="1" s="1"/>
  <c r="AO182" i="1" s="1"/>
  <c r="AQ182" i="1" s="1"/>
  <c r="AS182" i="1" s="1"/>
  <c r="AU182" i="1" s="1"/>
  <c r="AW182" i="1" s="1"/>
  <c r="AY182" i="1" s="1"/>
  <c r="BA182" i="1" s="1"/>
  <c r="BC182" i="1" s="1"/>
  <c r="BE182" i="1" s="1"/>
  <c r="BG182" i="1" s="1"/>
  <c r="BI182" i="1" s="1"/>
  <c r="T182" i="1" s="1"/>
  <c r="U182" i="1" s="1"/>
  <c r="S184" i="1"/>
  <c r="W183" i="1"/>
  <c r="X183" i="1" s="1"/>
  <c r="Y183" i="1" s="1"/>
  <c r="Z183" i="1" s="1"/>
  <c r="AA183" i="1" s="1"/>
  <c r="AB183" i="1" s="1"/>
  <c r="AC183" i="1" s="1"/>
  <c r="AD183" i="1" s="1"/>
  <c r="AE183" i="1" s="1"/>
  <c r="BE72" i="1"/>
  <c r="AV78" i="1"/>
  <c r="AW78" i="1" s="1"/>
  <c r="BB75" i="1"/>
  <c r="AR81" i="1"/>
  <c r="BA75" i="1"/>
  <c r="BJ69" i="1"/>
  <c r="BI70" i="1"/>
  <c r="T70" i="1" s="1"/>
  <c r="U70" i="1" s="1"/>
  <c r="BI68" i="1"/>
  <c r="T68" i="1" s="1"/>
  <c r="U68" i="1" s="1"/>
  <c r="AQ82" i="1"/>
  <c r="AR82" i="1" s="1"/>
  <c r="BC74" i="1"/>
  <c r="BA76" i="1"/>
  <c r="BE71" i="1"/>
  <c r="AV79" i="1"/>
  <c r="AW77" i="1"/>
  <c r="AT80" i="1"/>
  <c r="BB73" i="1"/>
  <c r="BC73" i="1" s="1"/>
  <c r="AP83" i="1"/>
  <c r="AQ83" i="1" s="1"/>
  <c r="W84" i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G183" i="1" l="1"/>
  <c r="AI183" i="1" s="1"/>
  <c r="AK183" i="1" s="1"/>
  <c r="AM183" i="1" s="1"/>
  <c r="AO183" i="1" s="1"/>
  <c r="AQ183" i="1" s="1"/>
  <c r="AS183" i="1" s="1"/>
  <c r="AU183" i="1" s="1"/>
  <c r="AW183" i="1" s="1"/>
  <c r="AY183" i="1" s="1"/>
  <c r="BA183" i="1" s="1"/>
  <c r="BC183" i="1" s="1"/>
  <c r="BE183" i="1" s="1"/>
  <c r="BG183" i="1" s="1"/>
  <c r="BI183" i="1" s="1"/>
  <c r="T183" i="1" s="1"/>
  <c r="U183" i="1" s="1"/>
  <c r="AF183" i="1"/>
  <c r="AH183" i="1" s="1"/>
  <c r="AJ183" i="1" s="1"/>
  <c r="AL183" i="1" s="1"/>
  <c r="AN183" i="1" s="1"/>
  <c r="AP183" i="1" s="1"/>
  <c r="AR183" i="1" s="1"/>
  <c r="AT183" i="1" s="1"/>
  <c r="AV183" i="1" s="1"/>
  <c r="AX183" i="1" s="1"/>
  <c r="AZ183" i="1" s="1"/>
  <c r="BB183" i="1" s="1"/>
  <c r="BD183" i="1" s="1"/>
  <c r="BF183" i="1" s="1"/>
  <c r="BH183" i="1" s="1"/>
  <c r="BJ183" i="1" s="1"/>
  <c r="S185" i="1"/>
  <c r="W184" i="1"/>
  <c r="X184" i="1" s="1"/>
  <c r="Y184" i="1" s="1"/>
  <c r="Z184" i="1" s="1"/>
  <c r="AA184" i="1" s="1"/>
  <c r="AB184" i="1" s="1"/>
  <c r="AC184" i="1" s="1"/>
  <c r="AD184" i="1" s="1"/>
  <c r="AE184" i="1" s="1"/>
  <c r="BJ68" i="1"/>
  <c r="AU80" i="1"/>
  <c r="BD74" i="1"/>
  <c r="AS81" i="1"/>
  <c r="AX78" i="1"/>
  <c r="AY78" i="1" s="1"/>
  <c r="AW79" i="1"/>
  <c r="BJ70" i="1"/>
  <c r="AR83" i="1"/>
  <c r="BD73" i="1"/>
  <c r="AS82" i="1"/>
  <c r="AT82" i="1" s="1"/>
  <c r="BC75" i="1"/>
  <c r="BF71" i="1"/>
  <c r="BG71" i="1" s="1"/>
  <c r="BB76" i="1"/>
  <c r="AX77" i="1"/>
  <c r="BF72" i="1"/>
  <c r="AP84" i="1"/>
  <c r="AQ84" i="1" s="1"/>
  <c r="W85" i="1"/>
  <c r="X85" i="1" s="1"/>
  <c r="Y85" i="1" s="1"/>
  <c r="Z85" i="1" s="1"/>
  <c r="AA85" i="1" s="1"/>
  <c r="AB85" i="1" s="1"/>
  <c r="AC85" i="1" s="1"/>
  <c r="AD85" i="1" s="1"/>
  <c r="AE85" i="1" s="1"/>
  <c r="AF85" i="1" s="1"/>
  <c r="AG85" i="1" s="1"/>
  <c r="AH85" i="1" s="1"/>
  <c r="AI85" i="1" s="1"/>
  <c r="AJ85" i="1" s="1"/>
  <c r="AK85" i="1" s="1"/>
  <c r="AL85" i="1" s="1"/>
  <c r="AM85" i="1" s="1"/>
  <c r="AN85" i="1" s="1"/>
  <c r="AO85" i="1" s="1"/>
  <c r="AF184" i="1" l="1"/>
  <c r="AH184" i="1" s="1"/>
  <c r="AJ184" i="1" s="1"/>
  <c r="AL184" i="1" s="1"/>
  <c r="AN184" i="1" s="1"/>
  <c r="AP184" i="1" s="1"/>
  <c r="AR184" i="1" s="1"/>
  <c r="AT184" i="1" s="1"/>
  <c r="AV184" i="1" s="1"/>
  <c r="AX184" i="1" s="1"/>
  <c r="AZ184" i="1" s="1"/>
  <c r="BB184" i="1" s="1"/>
  <c r="BD184" i="1" s="1"/>
  <c r="BF184" i="1" s="1"/>
  <c r="BH184" i="1" s="1"/>
  <c r="BJ184" i="1" s="1"/>
  <c r="AG184" i="1"/>
  <c r="AI184" i="1" s="1"/>
  <c r="AK184" i="1" s="1"/>
  <c r="AM184" i="1" s="1"/>
  <c r="AO184" i="1" s="1"/>
  <c r="AQ184" i="1" s="1"/>
  <c r="AS184" i="1" s="1"/>
  <c r="AU184" i="1" s="1"/>
  <c r="AW184" i="1" s="1"/>
  <c r="AY184" i="1" s="1"/>
  <c r="BA184" i="1" s="1"/>
  <c r="BC184" i="1" s="1"/>
  <c r="BE184" i="1" s="1"/>
  <c r="BG184" i="1" s="1"/>
  <c r="BI184" i="1" s="1"/>
  <c r="T184" i="1" s="1"/>
  <c r="U184" i="1" s="1"/>
  <c r="S186" i="1"/>
  <c r="W185" i="1"/>
  <c r="X185" i="1" s="1"/>
  <c r="Y185" i="1" s="1"/>
  <c r="Z185" i="1" s="1"/>
  <c r="AA185" i="1" s="1"/>
  <c r="AB185" i="1" s="1"/>
  <c r="AC185" i="1" s="1"/>
  <c r="AD185" i="1" s="1"/>
  <c r="AE185" i="1" s="1"/>
  <c r="BD75" i="1"/>
  <c r="BG72" i="1"/>
  <c r="BH72" i="1" s="1"/>
  <c r="AU82" i="1"/>
  <c r="AT81" i="1"/>
  <c r="AS83" i="1"/>
  <c r="AT83" i="1" s="1"/>
  <c r="AR84" i="1"/>
  <c r="AX79" i="1"/>
  <c r="AY77" i="1"/>
  <c r="BC76" i="1"/>
  <c r="BH71" i="1"/>
  <c r="AZ78" i="1"/>
  <c r="BA78" i="1" s="1"/>
  <c r="BE74" i="1"/>
  <c r="BF74" i="1" s="1"/>
  <c r="AV80" i="1"/>
  <c r="BE73" i="1"/>
  <c r="AP85" i="1"/>
  <c r="W86" i="1"/>
  <c r="X86" i="1" s="1"/>
  <c r="Y86" i="1" s="1"/>
  <c r="Z86" i="1" s="1"/>
  <c r="AA86" i="1" s="1"/>
  <c r="AB86" i="1" s="1"/>
  <c r="AC86" i="1" s="1"/>
  <c r="AD86" i="1" s="1"/>
  <c r="AE86" i="1" s="1"/>
  <c r="AF86" i="1" s="1"/>
  <c r="AG86" i="1" s="1"/>
  <c r="AH86" i="1" s="1"/>
  <c r="AI86" i="1" s="1"/>
  <c r="AJ86" i="1" s="1"/>
  <c r="AK86" i="1" s="1"/>
  <c r="AL86" i="1" s="1"/>
  <c r="AM86" i="1" s="1"/>
  <c r="AN86" i="1" s="1"/>
  <c r="AO86" i="1" s="1"/>
  <c r="AG185" i="1" l="1"/>
  <c r="AI185" i="1" s="1"/>
  <c r="AK185" i="1" s="1"/>
  <c r="AM185" i="1" s="1"/>
  <c r="AO185" i="1" s="1"/>
  <c r="AQ185" i="1" s="1"/>
  <c r="AS185" i="1" s="1"/>
  <c r="AU185" i="1" s="1"/>
  <c r="AW185" i="1" s="1"/>
  <c r="AY185" i="1" s="1"/>
  <c r="BA185" i="1" s="1"/>
  <c r="BC185" i="1" s="1"/>
  <c r="BE185" i="1" s="1"/>
  <c r="BG185" i="1" s="1"/>
  <c r="BI185" i="1" s="1"/>
  <c r="T185" i="1" s="1"/>
  <c r="U185" i="1" s="1"/>
  <c r="AF185" i="1"/>
  <c r="AH185" i="1" s="1"/>
  <c r="AJ185" i="1" s="1"/>
  <c r="AL185" i="1" s="1"/>
  <c r="AN185" i="1" s="1"/>
  <c r="AP185" i="1" s="1"/>
  <c r="AR185" i="1" s="1"/>
  <c r="AT185" i="1" s="1"/>
  <c r="AV185" i="1" s="1"/>
  <c r="AX185" i="1" s="1"/>
  <c r="AZ185" i="1" s="1"/>
  <c r="BB185" i="1" s="1"/>
  <c r="BD185" i="1" s="1"/>
  <c r="BF185" i="1" s="1"/>
  <c r="BH185" i="1" s="1"/>
  <c r="BJ185" i="1" s="1"/>
  <c r="S187" i="1"/>
  <c r="W186" i="1"/>
  <c r="X186" i="1" s="1"/>
  <c r="Y186" i="1" s="1"/>
  <c r="Z186" i="1" s="1"/>
  <c r="AA186" i="1" s="1"/>
  <c r="AB186" i="1" s="1"/>
  <c r="AC186" i="1" s="1"/>
  <c r="AD186" i="1" s="1"/>
  <c r="AE186" i="1" s="1"/>
  <c r="BD76" i="1"/>
  <c r="BE76" i="1" s="1"/>
  <c r="AU81" i="1"/>
  <c r="AV81" i="1" s="1"/>
  <c r="BF73" i="1"/>
  <c r="AZ77" i="1"/>
  <c r="BA77" i="1" s="1"/>
  <c r="AV82" i="1"/>
  <c r="BB78" i="1"/>
  <c r="AW80" i="1"/>
  <c r="AQ85" i="1"/>
  <c r="BG74" i="1"/>
  <c r="AS84" i="1"/>
  <c r="AT84" i="1" s="1"/>
  <c r="AY79" i="1"/>
  <c r="AZ79" i="1" s="1"/>
  <c r="AU83" i="1"/>
  <c r="BI72" i="1"/>
  <c r="T72" i="1" s="1"/>
  <c r="U72" i="1" s="1"/>
  <c r="BE75" i="1"/>
  <c r="BF75" i="1" s="1"/>
  <c r="BI71" i="1"/>
  <c r="T71" i="1" s="1"/>
  <c r="U71" i="1" s="1"/>
  <c r="AP86" i="1"/>
  <c r="W87" i="1"/>
  <c r="X87" i="1" s="1"/>
  <c r="Y87" i="1" s="1"/>
  <c r="Z87" i="1" s="1"/>
  <c r="AA87" i="1" s="1"/>
  <c r="AB87" i="1" s="1"/>
  <c r="AC87" i="1" s="1"/>
  <c r="AD87" i="1" s="1"/>
  <c r="AE87" i="1" s="1"/>
  <c r="AF87" i="1" s="1"/>
  <c r="AG87" i="1" s="1"/>
  <c r="AH87" i="1" s="1"/>
  <c r="AI87" i="1" s="1"/>
  <c r="AJ87" i="1" s="1"/>
  <c r="AK87" i="1" s="1"/>
  <c r="AL87" i="1" s="1"/>
  <c r="AM87" i="1" s="1"/>
  <c r="AN87" i="1" s="1"/>
  <c r="AO87" i="1" s="1"/>
  <c r="AF186" i="1" l="1"/>
  <c r="AH186" i="1" s="1"/>
  <c r="AJ186" i="1" s="1"/>
  <c r="AL186" i="1" s="1"/>
  <c r="AN186" i="1" s="1"/>
  <c r="AP186" i="1" s="1"/>
  <c r="AR186" i="1" s="1"/>
  <c r="AT186" i="1" s="1"/>
  <c r="AV186" i="1" s="1"/>
  <c r="AX186" i="1" s="1"/>
  <c r="AZ186" i="1" s="1"/>
  <c r="BB186" i="1" s="1"/>
  <c r="BD186" i="1" s="1"/>
  <c r="BF186" i="1" s="1"/>
  <c r="BH186" i="1" s="1"/>
  <c r="BJ186" i="1" s="1"/>
  <c r="AG186" i="1"/>
  <c r="AI186" i="1" s="1"/>
  <c r="AK186" i="1" s="1"/>
  <c r="AM186" i="1" s="1"/>
  <c r="AO186" i="1" s="1"/>
  <c r="AQ186" i="1" s="1"/>
  <c r="AS186" i="1" s="1"/>
  <c r="AU186" i="1" s="1"/>
  <c r="AW186" i="1" s="1"/>
  <c r="AY186" i="1" s="1"/>
  <c r="BA186" i="1" s="1"/>
  <c r="BC186" i="1" s="1"/>
  <c r="BE186" i="1" s="1"/>
  <c r="BG186" i="1" s="1"/>
  <c r="BI186" i="1" s="1"/>
  <c r="T186" i="1" s="1"/>
  <c r="U186" i="1" s="1"/>
  <c r="S188" i="1"/>
  <c r="W187" i="1"/>
  <c r="X187" i="1" s="1"/>
  <c r="Y187" i="1" s="1"/>
  <c r="Z187" i="1" s="1"/>
  <c r="AA187" i="1" s="1"/>
  <c r="AB187" i="1" s="1"/>
  <c r="AC187" i="1" s="1"/>
  <c r="AD187" i="1" s="1"/>
  <c r="AE187" i="1" s="1"/>
  <c r="BJ72" i="1"/>
  <c r="AQ86" i="1"/>
  <c r="BJ71" i="1"/>
  <c r="BH74" i="1"/>
  <c r="BA79" i="1"/>
  <c r="AW82" i="1"/>
  <c r="AX80" i="1"/>
  <c r="AY80" i="1" s="1"/>
  <c r="AV83" i="1"/>
  <c r="AW83" i="1" s="1"/>
  <c r="BG75" i="1"/>
  <c r="AU84" i="1"/>
  <c r="AR85" i="1"/>
  <c r="AS85" i="1" s="1"/>
  <c r="BB77" i="1"/>
  <c r="AW81" i="1"/>
  <c r="BG73" i="1"/>
  <c r="BF76" i="1"/>
  <c r="BC78" i="1"/>
  <c r="BD78" i="1" s="1"/>
  <c r="AP87" i="1"/>
  <c r="W88" i="1"/>
  <c r="X88" i="1" s="1"/>
  <c r="Y88" i="1" s="1"/>
  <c r="Z88" i="1" s="1"/>
  <c r="AA88" i="1" s="1"/>
  <c r="AB88" i="1" s="1"/>
  <c r="AC88" i="1" s="1"/>
  <c r="AD88" i="1" s="1"/>
  <c r="AE88" i="1" s="1"/>
  <c r="AF88" i="1" s="1"/>
  <c r="AG88" i="1" s="1"/>
  <c r="AH88" i="1" s="1"/>
  <c r="AI88" i="1" s="1"/>
  <c r="AJ88" i="1" s="1"/>
  <c r="AK88" i="1" s="1"/>
  <c r="AL88" i="1" s="1"/>
  <c r="AM88" i="1" s="1"/>
  <c r="AN88" i="1" s="1"/>
  <c r="AO88" i="1" s="1"/>
  <c r="AG187" i="1" l="1"/>
  <c r="AI187" i="1" s="1"/>
  <c r="AK187" i="1" s="1"/>
  <c r="AM187" i="1" s="1"/>
  <c r="AO187" i="1" s="1"/>
  <c r="AQ187" i="1" s="1"/>
  <c r="AS187" i="1" s="1"/>
  <c r="AU187" i="1" s="1"/>
  <c r="AW187" i="1" s="1"/>
  <c r="AY187" i="1" s="1"/>
  <c r="BA187" i="1" s="1"/>
  <c r="BC187" i="1" s="1"/>
  <c r="BE187" i="1" s="1"/>
  <c r="BG187" i="1" s="1"/>
  <c r="BI187" i="1" s="1"/>
  <c r="T187" i="1" s="1"/>
  <c r="U187" i="1" s="1"/>
  <c r="AF187" i="1"/>
  <c r="AH187" i="1" s="1"/>
  <c r="AJ187" i="1" s="1"/>
  <c r="AL187" i="1" s="1"/>
  <c r="AN187" i="1" s="1"/>
  <c r="AP187" i="1" s="1"/>
  <c r="AR187" i="1" s="1"/>
  <c r="AT187" i="1" s="1"/>
  <c r="AV187" i="1" s="1"/>
  <c r="AX187" i="1" s="1"/>
  <c r="AZ187" i="1" s="1"/>
  <c r="BB187" i="1" s="1"/>
  <c r="BD187" i="1" s="1"/>
  <c r="BF187" i="1" s="1"/>
  <c r="BH187" i="1" s="1"/>
  <c r="BJ187" i="1" s="1"/>
  <c r="S189" i="1"/>
  <c r="W188" i="1"/>
  <c r="X188" i="1" s="1"/>
  <c r="Y188" i="1" s="1"/>
  <c r="Z188" i="1" s="1"/>
  <c r="AA188" i="1" s="1"/>
  <c r="AB188" i="1" s="1"/>
  <c r="AC188" i="1" s="1"/>
  <c r="AD188" i="1" s="1"/>
  <c r="AE188" i="1" s="1"/>
  <c r="BH73" i="1"/>
  <c r="AV84" i="1"/>
  <c r="AW84" i="1" s="1"/>
  <c r="AX81" i="1"/>
  <c r="AQ87" i="1"/>
  <c r="AR87" i="1" s="1"/>
  <c r="BE78" i="1"/>
  <c r="BF78" i="1" s="1"/>
  <c r="AX83" i="1"/>
  <c r="AY83" i="1" s="1"/>
  <c r="AR86" i="1"/>
  <c r="BI74" i="1"/>
  <c r="T74" i="1" s="1"/>
  <c r="U74" i="1" s="1"/>
  <c r="BH75" i="1"/>
  <c r="BI75" i="1" s="1"/>
  <c r="T75" i="1" s="1"/>
  <c r="U75" i="1" s="1"/>
  <c r="AT85" i="1"/>
  <c r="AZ80" i="1"/>
  <c r="BA80" i="1" s="1"/>
  <c r="AX82" i="1"/>
  <c r="BG76" i="1"/>
  <c r="BC77" i="1"/>
  <c r="BD77" i="1" s="1"/>
  <c r="BB79" i="1"/>
  <c r="AP88" i="1"/>
  <c r="W89" i="1"/>
  <c r="X89" i="1" s="1"/>
  <c r="Y89" i="1" s="1"/>
  <c r="Z89" i="1" s="1"/>
  <c r="AA89" i="1" s="1"/>
  <c r="AB89" i="1" s="1"/>
  <c r="AC89" i="1" s="1"/>
  <c r="AD89" i="1" s="1"/>
  <c r="AE89" i="1" s="1"/>
  <c r="AF89" i="1" s="1"/>
  <c r="AG89" i="1" s="1"/>
  <c r="AH89" i="1" s="1"/>
  <c r="AI89" i="1" s="1"/>
  <c r="AJ89" i="1" s="1"/>
  <c r="AK89" i="1" s="1"/>
  <c r="AL89" i="1" s="1"/>
  <c r="AM89" i="1" s="1"/>
  <c r="AN89" i="1" s="1"/>
  <c r="AO89" i="1" s="1"/>
  <c r="AG188" i="1" l="1"/>
  <c r="AI188" i="1" s="1"/>
  <c r="AK188" i="1" s="1"/>
  <c r="AM188" i="1" s="1"/>
  <c r="AO188" i="1" s="1"/>
  <c r="AQ188" i="1" s="1"/>
  <c r="AS188" i="1" s="1"/>
  <c r="AU188" i="1" s="1"/>
  <c r="AW188" i="1" s="1"/>
  <c r="AY188" i="1" s="1"/>
  <c r="BA188" i="1" s="1"/>
  <c r="BC188" i="1" s="1"/>
  <c r="BE188" i="1" s="1"/>
  <c r="BG188" i="1" s="1"/>
  <c r="BI188" i="1" s="1"/>
  <c r="T188" i="1" s="1"/>
  <c r="U188" i="1" s="1"/>
  <c r="AF188" i="1"/>
  <c r="AH188" i="1" s="1"/>
  <c r="AJ188" i="1" s="1"/>
  <c r="AL188" i="1" s="1"/>
  <c r="AN188" i="1" s="1"/>
  <c r="AP188" i="1" s="1"/>
  <c r="AR188" i="1" s="1"/>
  <c r="AT188" i="1" s="1"/>
  <c r="AV188" i="1" s="1"/>
  <c r="AX188" i="1" s="1"/>
  <c r="AZ188" i="1" s="1"/>
  <c r="BB188" i="1" s="1"/>
  <c r="BD188" i="1" s="1"/>
  <c r="BF188" i="1" s="1"/>
  <c r="BH188" i="1" s="1"/>
  <c r="BJ188" i="1" s="1"/>
  <c r="S190" i="1"/>
  <c r="W189" i="1"/>
  <c r="X189" i="1" s="1"/>
  <c r="Y189" i="1" s="1"/>
  <c r="Z189" i="1" s="1"/>
  <c r="AA189" i="1" s="1"/>
  <c r="AB189" i="1" s="1"/>
  <c r="AC189" i="1" s="1"/>
  <c r="AD189" i="1" s="1"/>
  <c r="AE189" i="1" s="1"/>
  <c r="BJ74" i="1"/>
  <c r="AZ83" i="1"/>
  <c r="AS87" i="1"/>
  <c r="AY82" i="1"/>
  <c r="AZ82" i="1" s="1"/>
  <c r="AQ88" i="1"/>
  <c r="AR88" i="1" s="1"/>
  <c r="BH76" i="1"/>
  <c r="BI76" i="1" s="1"/>
  <c r="T76" i="1" s="1"/>
  <c r="U76" i="1" s="1"/>
  <c r="BC79" i="1"/>
  <c r="BJ75" i="1"/>
  <c r="AY81" i="1"/>
  <c r="BE77" i="1"/>
  <c r="BB80" i="1"/>
  <c r="BG78" i="1"/>
  <c r="AS86" i="1"/>
  <c r="AX84" i="1"/>
  <c r="BI73" i="1"/>
  <c r="T73" i="1" s="1"/>
  <c r="U73" i="1" s="1"/>
  <c r="AU85" i="1"/>
  <c r="AV85" i="1" s="1"/>
  <c r="AP89" i="1"/>
  <c r="W90" i="1"/>
  <c r="X90" i="1" s="1"/>
  <c r="Y90" i="1" s="1"/>
  <c r="Z90" i="1" s="1"/>
  <c r="AA90" i="1" s="1"/>
  <c r="AB90" i="1" s="1"/>
  <c r="AC90" i="1" s="1"/>
  <c r="AD90" i="1" s="1"/>
  <c r="AE90" i="1" s="1"/>
  <c r="AF90" i="1" s="1"/>
  <c r="AG90" i="1" s="1"/>
  <c r="AH90" i="1" s="1"/>
  <c r="AI90" i="1" s="1"/>
  <c r="AJ90" i="1" s="1"/>
  <c r="AK90" i="1" s="1"/>
  <c r="AL90" i="1" s="1"/>
  <c r="AM90" i="1" s="1"/>
  <c r="AN90" i="1" s="1"/>
  <c r="AO90" i="1" s="1"/>
  <c r="AF189" i="1" l="1"/>
  <c r="AH189" i="1" s="1"/>
  <c r="AJ189" i="1" s="1"/>
  <c r="AL189" i="1" s="1"/>
  <c r="AN189" i="1" s="1"/>
  <c r="AP189" i="1" s="1"/>
  <c r="AR189" i="1" s="1"/>
  <c r="AT189" i="1" s="1"/>
  <c r="AV189" i="1" s="1"/>
  <c r="AX189" i="1" s="1"/>
  <c r="AZ189" i="1" s="1"/>
  <c r="BB189" i="1" s="1"/>
  <c r="BD189" i="1" s="1"/>
  <c r="BF189" i="1" s="1"/>
  <c r="BH189" i="1" s="1"/>
  <c r="BJ189" i="1" s="1"/>
  <c r="AG189" i="1"/>
  <c r="AI189" i="1" s="1"/>
  <c r="AK189" i="1" s="1"/>
  <c r="AM189" i="1" s="1"/>
  <c r="AO189" i="1" s="1"/>
  <c r="AQ189" i="1" s="1"/>
  <c r="AS189" i="1" s="1"/>
  <c r="AU189" i="1" s="1"/>
  <c r="AW189" i="1" s="1"/>
  <c r="AY189" i="1" s="1"/>
  <c r="BA189" i="1" s="1"/>
  <c r="BC189" i="1" s="1"/>
  <c r="BE189" i="1" s="1"/>
  <c r="BG189" i="1" s="1"/>
  <c r="BI189" i="1" s="1"/>
  <c r="T189" i="1" s="1"/>
  <c r="U189" i="1" s="1"/>
  <c r="S191" i="1"/>
  <c r="W190" i="1"/>
  <c r="X190" i="1" s="1"/>
  <c r="Y190" i="1" s="1"/>
  <c r="Z190" i="1" s="1"/>
  <c r="AA190" i="1" s="1"/>
  <c r="AB190" i="1" s="1"/>
  <c r="AC190" i="1" s="1"/>
  <c r="AD190" i="1" s="1"/>
  <c r="AE190" i="1" s="1"/>
  <c r="AY84" i="1"/>
  <c r="BD79" i="1"/>
  <c r="BJ73" i="1"/>
  <c r="BF77" i="1"/>
  <c r="BG77" i="1" s="1"/>
  <c r="AQ89" i="1"/>
  <c r="AW85" i="1"/>
  <c r="AZ81" i="1"/>
  <c r="BJ76" i="1"/>
  <c r="BA82" i="1"/>
  <c r="BH78" i="1"/>
  <c r="BA83" i="1"/>
  <c r="AS88" i="1"/>
  <c r="AT86" i="1"/>
  <c r="AU86" i="1" s="1"/>
  <c r="BC80" i="1"/>
  <c r="BD80" i="1" s="1"/>
  <c r="AT87" i="1"/>
  <c r="AP90" i="1"/>
  <c r="W91" i="1"/>
  <c r="X91" i="1" s="1"/>
  <c r="Y91" i="1" s="1"/>
  <c r="Z91" i="1" s="1"/>
  <c r="AA91" i="1" s="1"/>
  <c r="AB91" i="1" s="1"/>
  <c r="AC91" i="1" s="1"/>
  <c r="AD91" i="1" s="1"/>
  <c r="AE91" i="1" s="1"/>
  <c r="AF91" i="1" s="1"/>
  <c r="AG91" i="1" s="1"/>
  <c r="AH91" i="1" s="1"/>
  <c r="AI91" i="1" s="1"/>
  <c r="AJ91" i="1" s="1"/>
  <c r="AK91" i="1" s="1"/>
  <c r="AL91" i="1" s="1"/>
  <c r="AM91" i="1" s="1"/>
  <c r="AN91" i="1" s="1"/>
  <c r="AO91" i="1" s="1"/>
  <c r="AF190" i="1" l="1"/>
  <c r="AH190" i="1" s="1"/>
  <c r="AJ190" i="1" s="1"/>
  <c r="AL190" i="1" s="1"/>
  <c r="AN190" i="1" s="1"/>
  <c r="AP190" i="1" s="1"/>
  <c r="AR190" i="1" s="1"/>
  <c r="AT190" i="1" s="1"/>
  <c r="AV190" i="1" s="1"/>
  <c r="AX190" i="1" s="1"/>
  <c r="AZ190" i="1" s="1"/>
  <c r="BB190" i="1" s="1"/>
  <c r="BD190" i="1" s="1"/>
  <c r="BF190" i="1" s="1"/>
  <c r="BH190" i="1" s="1"/>
  <c r="BJ190" i="1" s="1"/>
  <c r="AG190" i="1"/>
  <c r="AI190" i="1" s="1"/>
  <c r="AK190" i="1" s="1"/>
  <c r="AM190" i="1" s="1"/>
  <c r="AO190" i="1" s="1"/>
  <c r="AQ190" i="1" s="1"/>
  <c r="AS190" i="1" s="1"/>
  <c r="AU190" i="1" s="1"/>
  <c r="AW190" i="1" s="1"/>
  <c r="AY190" i="1" s="1"/>
  <c r="BA190" i="1" s="1"/>
  <c r="BC190" i="1" s="1"/>
  <c r="BE190" i="1" s="1"/>
  <c r="BG190" i="1" s="1"/>
  <c r="BI190" i="1" s="1"/>
  <c r="T190" i="1" s="1"/>
  <c r="U190" i="1" s="1"/>
  <c r="S192" i="1"/>
  <c r="W191" i="1"/>
  <c r="X191" i="1" s="1"/>
  <c r="Y191" i="1" s="1"/>
  <c r="Z191" i="1" s="1"/>
  <c r="AA191" i="1" s="1"/>
  <c r="AB191" i="1" s="1"/>
  <c r="AC191" i="1" s="1"/>
  <c r="AD191" i="1" s="1"/>
  <c r="AE191" i="1" s="1"/>
  <c r="BB82" i="1"/>
  <c r="AZ84" i="1"/>
  <c r="AR89" i="1"/>
  <c r="BB83" i="1"/>
  <c r="AX85" i="1"/>
  <c r="BE80" i="1"/>
  <c r="AV86" i="1"/>
  <c r="AQ90" i="1"/>
  <c r="AR90" i="1" s="1"/>
  <c r="AU87" i="1"/>
  <c r="AV87" i="1" s="1"/>
  <c r="BI78" i="1"/>
  <c r="T78" i="1" s="1"/>
  <c r="U78" i="1" s="1"/>
  <c r="BH77" i="1"/>
  <c r="BI77" i="1" s="1"/>
  <c r="T77" i="1" s="1"/>
  <c r="U77" i="1" s="1"/>
  <c r="BA81" i="1"/>
  <c r="BE79" i="1"/>
  <c r="BF79" i="1" s="1"/>
  <c r="AT88" i="1"/>
  <c r="AP91" i="1"/>
  <c r="W92" i="1"/>
  <c r="X92" i="1" s="1"/>
  <c r="Y92" i="1" s="1"/>
  <c r="Z92" i="1" s="1"/>
  <c r="AA92" i="1" s="1"/>
  <c r="AB92" i="1" s="1"/>
  <c r="AC92" i="1" s="1"/>
  <c r="AD92" i="1" s="1"/>
  <c r="AE92" i="1" s="1"/>
  <c r="AF92" i="1" s="1"/>
  <c r="AG92" i="1" s="1"/>
  <c r="AH92" i="1" s="1"/>
  <c r="AI92" i="1" s="1"/>
  <c r="AJ92" i="1" s="1"/>
  <c r="AK92" i="1" s="1"/>
  <c r="AL92" i="1" s="1"/>
  <c r="AM92" i="1" s="1"/>
  <c r="AN92" i="1" s="1"/>
  <c r="AO92" i="1" s="1"/>
  <c r="AG191" i="1" l="1"/>
  <c r="AI191" i="1" s="1"/>
  <c r="AK191" i="1" s="1"/>
  <c r="AM191" i="1" s="1"/>
  <c r="AO191" i="1" s="1"/>
  <c r="AQ191" i="1" s="1"/>
  <c r="AS191" i="1" s="1"/>
  <c r="AU191" i="1" s="1"/>
  <c r="AW191" i="1" s="1"/>
  <c r="AY191" i="1" s="1"/>
  <c r="BA191" i="1" s="1"/>
  <c r="BC191" i="1" s="1"/>
  <c r="BE191" i="1" s="1"/>
  <c r="BG191" i="1" s="1"/>
  <c r="BI191" i="1" s="1"/>
  <c r="T191" i="1" s="1"/>
  <c r="U191" i="1" s="1"/>
  <c r="AF191" i="1"/>
  <c r="AH191" i="1" s="1"/>
  <c r="AJ191" i="1" s="1"/>
  <c r="AL191" i="1" s="1"/>
  <c r="AN191" i="1" s="1"/>
  <c r="AP191" i="1" s="1"/>
  <c r="AR191" i="1" s="1"/>
  <c r="AT191" i="1" s="1"/>
  <c r="AV191" i="1" s="1"/>
  <c r="AX191" i="1" s="1"/>
  <c r="AZ191" i="1" s="1"/>
  <c r="BB191" i="1" s="1"/>
  <c r="BD191" i="1" s="1"/>
  <c r="BF191" i="1" s="1"/>
  <c r="BH191" i="1" s="1"/>
  <c r="BJ191" i="1" s="1"/>
  <c r="S193" i="1"/>
  <c r="W192" i="1"/>
  <c r="X192" i="1" s="1"/>
  <c r="Y192" i="1" s="1"/>
  <c r="Z192" i="1" s="1"/>
  <c r="AA192" i="1" s="1"/>
  <c r="AB192" i="1" s="1"/>
  <c r="AC192" i="1" s="1"/>
  <c r="AD192" i="1" s="1"/>
  <c r="AE192" i="1" s="1"/>
  <c r="BJ78" i="1"/>
  <c r="AU88" i="1"/>
  <c r="AV88" i="1" s="1"/>
  <c r="BG79" i="1"/>
  <c r="AW87" i="1"/>
  <c r="AX87" i="1" s="1"/>
  <c r="BB81" i="1"/>
  <c r="BC81" i="1" s="1"/>
  <c r="BA84" i="1"/>
  <c r="AY85" i="1"/>
  <c r="AZ85" i="1" s="1"/>
  <c r="AW86" i="1"/>
  <c r="AQ91" i="1"/>
  <c r="BJ77" i="1"/>
  <c r="AS90" i="1"/>
  <c r="BD83" i="1"/>
  <c r="BC83" i="1"/>
  <c r="AS89" i="1"/>
  <c r="AT89" i="1" s="1"/>
  <c r="BC82" i="1"/>
  <c r="BF80" i="1"/>
  <c r="AP92" i="1"/>
  <c r="AQ92" i="1" s="1"/>
  <c r="W93" i="1"/>
  <c r="X93" i="1" s="1"/>
  <c r="Y93" i="1" s="1"/>
  <c r="Z93" i="1" s="1"/>
  <c r="AA93" i="1" s="1"/>
  <c r="AB93" i="1" s="1"/>
  <c r="AC93" i="1" s="1"/>
  <c r="AD93" i="1" s="1"/>
  <c r="AE93" i="1" s="1"/>
  <c r="AF93" i="1" s="1"/>
  <c r="AG93" i="1" s="1"/>
  <c r="AH93" i="1" s="1"/>
  <c r="AI93" i="1" s="1"/>
  <c r="AJ93" i="1" s="1"/>
  <c r="AK93" i="1" s="1"/>
  <c r="AL93" i="1" s="1"/>
  <c r="AM93" i="1" s="1"/>
  <c r="AN93" i="1" s="1"/>
  <c r="AO93" i="1" s="1"/>
  <c r="S194" i="1" l="1"/>
  <c r="W193" i="1"/>
  <c r="X193" i="1" s="1"/>
  <c r="Y193" i="1" s="1"/>
  <c r="Z193" i="1" s="1"/>
  <c r="AA193" i="1" s="1"/>
  <c r="AB193" i="1" s="1"/>
  <c r="AC193" i="1" s="1"/>
  <c r="AD193" i="1" s="1"/>
  <c r="AE193" i="1" s="1"/>
  <c r="AG192" i="1"/>
  <c r="AI192" i="1" s="1"/>
  <c r="AK192" i="1" s="1"/>
  <c r="AM192" i="1" s="1"/>
  <c r="AO192" i="1" s="1"/>
  <c r="AQ192" i="1" s="1"/>
  <c r="AS192" i="1" s="1"/>
  <c r="AU192" i="1" s="1"/>
  <c r="AW192" i="1" s="1"/>
  <c r="AY192" i="1" s="1"/>
  <c r="BA192" i="1" s="1"/>
  <c r="BC192" i="1" s="1"/>
  <c r="BE192" i="1" s="1"/>
  <c r="BG192" i="1" s="1"/>
  <c r="BI192" i="1" s="1"/>
  <c r="T192" i="1" s="1"/>
  <c r="U192" i="1" s="1"/>
  <c r="AF192" i="1"/>
  <c r="AH192" i="1" s="1"/>
  <c r="AJ192" i="1" s="1"/>
  <c r="AL192" i="1" s="1"/>
  <c r="AN192" i="1" s="1"/>
  <c r="AP192" i="1" s="1"/>
  <c r="AR192" i="1" s="1"/>
  <c r="AT192" i="1" s="1"/>
  <c r="AV192" i="1" s="1"/>
  <c r="AX192" i="1" s="1"/>
  <c r="AZ192" i="1" s="1"/>
  <c r="BB192" i="1" s="1"/>
  <c r="BD192" i="1" s="1"/>
  <c r="BF192" i="1" s="1"/>
  <c r="BH192" i="1" s="1"/>
  <c r="BJ192" i="1" s="1"/>
  <c r="BE83" i="1"/>
  <c r="BG80" i="1"/>
  <c r="BH80" i="1" s="1"/>
  <c r="BD81" i="1"/>
  <c r="AR91" i="1"/>
  <c r="BD82" i="1"/>
  <c r="BE82" i="1" s="1"/>
  <c r="AW88" i="1"/>
  <c r="AX88" i="1" s="1"/>
  <c r="BH79" i="1"/>
  <c r="BF83" i="1"/>
  <c r="AR92" i="1"/>
  <c r="AS92" i="1" s="1"/>
  <c r="AU89" i="1"/>
  <c r="BA85" i="1"/>
  <c r="AY87" i="1"/>
  <c r="AZ87" i="1" s="1"/>
  <c r="BB84" i="1"/>
  <c r="BC84" i="1" s="1"/>
  <c r="AX86" i="1"/>
  <c r="AT90" i="1"/>
  <c r="AP93" i="1"/>
  <c r="W94" i="1"/>
  <c r="X94" i="1" s="1"/>
  <c r="Y94" i="1" s="1"/>
  <c r="Z94" i="1" s="1"/>
  <c r="AA94" i="1" s="1"/>
  <c r="AB94" i="1" s="1"/>
  <c r="AC94" i="1" s="1"/>
  <c r="AD94" i="1" s="1"/>
  <c r="AE94" i="1" s="1"/>
  <c r="AF94" i="1" s="1"/>
  <c r="AG94" i="1" s="1"/>
  <c r="AH94" i="1" s="1"/>
  <c r="AI94" i="1" s="1"/>
  <c r="AJ94" i="1" s="1"/>
  <c r="AK94" i="1" s="1"/>
  <c r="AL94" i="1" s="1"/>
  <c r="AM94" i="1" s="1"/>
  <c r="AN94" i="1" s="1"/>
  <c r="AO94" i="1" s="1"/>
  <c r="AF193" i="1" l="1"/>
  <c r="AH193" i="1" s="1"/>
  <c r="AJ193" i="1" s="1"/>
  <c r="AL193" i="1" s="1"/>
  <c r="AN193" i="1" s="1"/>
  <c r="AP193" i="1" s="1"/>
  <c r="AR193" i="1" s="1"/>
  <c r="AT193" i="1" s="1"/>
  <c r="AV193" i="1" s="1"/>
  <c r="AX193" i="1" s="1"/>
  <c r="AZ193" i="1" s="1"/>
  <c r="BB193" i="1" s="1"/>
  <c r="BD193" i="1" s="1"/>
  <c r="BF193" i="1" s="1"/>
  <c r="BH193" i="1" s="1"/>
  <c r="BJ193" i="1" s="1"/>
  <c r="AG193" i="1"/>
  <c r="AI193" i="1" s="1"/>
  <c r="AK193" i="1" s="1"/>
  <c r="AM193" i="1" s="1"/>
  <c r="AO193" i="1" s="1"/>
  <c r="AQ193" i="1" s="1"/>
  <c r="AS193" i="1" s="1"/>
  <c r="AU193" i="1" s="1"/>
  <c r="AW193" i="1" s="1"/>
  <c r="AY193" i="1" s="1"/>
  <c r="BA193" i="1" s="1"/>
  <c r="BC193" i="1" s="1"/>
  <c r="BE193" i="1" s="1"/>
  <c r="BG193" i="1" s="1"/>
  <c r="BI193" i="1" s="1"/>
  <c r="T193" i="1" s="1"/>
  <c r="U193" i="1" s="1"/>
  <c r="S195" i="1"/>
  <c r="W194" i="1"/>
  <c r="X194" i="1" s="1"/>
  <c r="Y194" i="1" s="1"/>
  <c r="Z194" i="1" s="1"/>
  <c r="AA194" i="1" s="1"/>
  <c r="AB194" i="1" s="1"/>
  <c r="AC194" i="1" s="1"/>
  <c r="AD194" i="1" s="1"/>
  <c r="AE194" i="1" s="1"/>
  <c r="AU90" i="1"/>
  <c r="AY88" i="1"/>
  <c r="AV89" i="1"/>
  <c r="BD84" i="1"/>
  <c r="AT92" i="1"/>
  <c r="AU92" i="1" s="1"/>
  <c r="BF82" i="1"/>
  <c r="BG82" i="1" s="1"/>
  <c r="BI80" i="1"/>
  <c r="T80" i="1" s="1"/>
  <c r="U80" i="1" s="1"/>
  <c r="AS91" i="1"/>
  <c r="BE81" i="1"/>
  <c r="AQ93" i="1"/>
  <c r="BA87" i="1"/>
  <c r="AY86" i="1"/>
  <c r="AZ86" i="1" s="1"/>
  <c r="BI79" i="1"/>
  <c r="T79" i="1" s="1"/>
  <c r="U79" i="1" s="1"/>
  <c r="BJ80" i="1"/>
  <c r="BG83" i="1"/>
  <c r="BB85" i="1"/>
  <c r="AP94" i="1"/>
  <c r="W95" i="1"/>
  <c r="X95" i="1" s="1"/>
  <c r="Y95" i="1" s="1"/>
  <c r="Z95" i="1" s="1"/>
  <c r="AA95" i="1" s="1"/>
  <c r="AB95" i="1" s="1"/>
  <c r="AC95" i="1" s="1"/>
  <c r="AD95" i="1" s="1"/>
  <c r="AE95" i="1" s="1"/>
  <c r="AF95" i="1" s="1"/>
  <c r="AG95" i="1" s="1"/>
  <c r="AH95" i="1" s="1"/>
  <c r="AI95" i="1" s="1"/>
  <c r="AJ95" i="1" s="1"/>
  <c r="AK95" i="1" s="1"/>
  <c r="AL95" i="1" s="1"/>
  <c r="S196" i="1" l="1"/>
  <c r="W195" i="1"/>
  <c r="X195" i="1" s="1"/>
  <c r="Y195" i="1" s="1"/>
  <c r="Z195" i="1" s="1"/>
  <c r="AA195" i="1" s="1"/>
  <c r="AB195" i="1" s="1"/>
  <c r="AC195" i="1" s="1"/>
  <c r="AD195" i="1" s="1"/>
  <c r="AE195" i="1" s="1"/>
  <c r="AG194" i="1"/>
  <c r="AI194" i="1" s="1"/>
  <c r="AK194" i="1" s="1"/>
  <c r="AM194" i="1" s="1"/>
  <c r="AO194" i="1" s="1"/>
  <c r="AQ194" i="1" s="1"/>
  <c r="AS194" i="1" s="1"/>
  <c r="AU194" i="1" s="1"/>
  <c r="AW194" i="1" s="1"/>
  <c r="AY194" i="1" s="1"/>
  <c r="BA194" i="1" s="1"/>
  <c r="BC194" i="1" s="1"/>
  <c r="BE194" i="1" s="1"/>
  <c r="BG194" i="1" s="1"/>
  <c r="BI194" i="1" s="1"/>
  <c r="T194" i="1" s="1"/>
  <c r="U194" i="1" s="1"/>
  <c r="AF194" i="1"/>
  <c r="AH194" i="1" s="1"/>
  <c r="AJ194" i="1" s="1"/>
  <c r="AL194" i="1" s="1"/>
  <c r="AN194" i="1" s="1"/>
  <c r="AP194" i="1" s="1"/>
  <c r="AR194" i="1" s="1"/>
  <c r="AT194" i="1" s="1"/>
  <c r="AV194" i="1" s="1"/>
  <c r="AX194" i="1" s="1"/>
  <c r="AZ194" i="1" s="1"/>
  <c r="BB194" i="1" s="1"/>
  <c r="BD194" i="1" s="1"/>
  <c r="BF194" i="1" s="1"/>
  <c r="BH194" i="1" s="1"/>
  <c r="BJ194" i="1" s="1"/>
  <c r="BB87" i="1"/>
  <c r="AQ94" i="1"/>
  <c r="BJ79" i="1"/>
  <c r="BA86" i="1"/>
  <c r="AR93" i="1"/>
  <c r="BH82" i="1"/>
  <c r="BI82" i="1" s="1"/>
  <c r="T82" i="1" s="1"/>
  <c r="AW89" i="1"/>
  <c r="BC85" i="1"/>
  <c r="BE84" i="1"/>
  <c r="BH83" i="1"/>
  <c r="BG81" i="1"/>
  <c r="AV92" i="1"/>
  <c r="BF81" i="1"/>
  <c r="AT91" i="1"/>
  <c r="AU91" i="1" s="1"/>
  <c r="AV90" i="1"/>
  <c r="AZ88" i="1"/>
  <c r="BA88" i="1" s="1"/>
  <c r="AM95" i="1"/>
  <c r="AN95" i="1" s="1"/>
  <c r="AO95" i="1" s="1"/>
  <c r="W96" i="1"/>
  <c r="X96" i="1" s="1"/>
  <c r="Y96" i="1" s="1"/>
  <c r="Z96" i="1" s="1"/>
  <c r="AA96" i="1" s="1"/>
  <c r="AB96" i="1" s="1"/>
  <c r="AC96" i="1" s="1"/>
  <c r="AD96" i="1" s="1"/>
  <c r="AE96" i="1" s="1"/>
  <c r="AF96" i="1" s="1"/>
  <c r="AG96" i="1" s="1"/>
  <c r="AH96" i="1" s="1"/>
  <c r="AI96" i="1" s="1"/>
  <c r="AJ96" i="1" s="1"/>
  <c r="AK96" i="1" s="1"/>
  <c r="AL96" i="1" s="1"/>
  <c r="AM96" i="1" s="1"/>
  <c r="AN96" i="1" s="1"/>
  <c r="AO96" i="1" s="1"/>
  <c r="AG195" i="1" l="1"/>
  <c r="AI195" i="1" s="1"/>
  <c r="AK195" i="1" s="1"/>
  <c r="AM195" i="1" s="1"/>
  <c r="AO195" i="1" s="1"/>
  <c r="AQ195" i="1" s="1"/>
  <c r="AS195" i="1" s="1"/>
  <c r="AU195" i="1" s="1"/>
  <c r="AW195" i="1" s="1"/>
  <c r="AY195" i="1" s="1"/>
  <c r="BA195" i="1" s="1"/>
  <c r="BC195" i="1" s="1"/>
  <c r="BE195" i="1" s="1"/>
  <c r="BG195" i="1" s="1"/>
  <c r="BI195" i="1" s="1"/>
  <c r="T195" i="1" s="1"/>
  <c r="U195" i="1" s="1"/>
  <c r="AF195" i="1"/>
  <c r="AH195" i="1" s="1"/>
  <c r="AJ195" i="1" s="1"/>
  <c r="AL195" i="1" s="1"/>
  <c r="AN195" i="1" s="1"/>
  <c r="AP195" i="1" s="1"/>
  <c r="AR195" i="1" s="1"/>
  <c r="AT195" i="1" s="1"/>
  <c r="AV195" i="1" s="1"/>
  <c r="AX195" i="1" s="1"/>
  <c r="AZ195" i="1" s="1"/>
  <c r="BB195" i="1" s="1"/>
  <c r="BD195" i="1" s="1"/>
  <c r="BF195" i="1" s="1"/>
  <c r="BH195" i="1" s="1"/>
  <c r="BJ195" i="1" s="1"/>
  <c r="S197" i="1"/>
  <c r="W196" i="1"/>
  <c r="X196" i="1" s="1"/>
  <c r="Y196" i="1" s="1"/>
  <c r="Z196" i="1" s="1"/>
  <c r="AA196" i="1" s="1"/>
  <c r="AB196" i="1" s="1"/>
  <c r="AC196" i="1" s="1"/>
  <c r="AD196" i="1" s="1"/>
  <c r="AE196" i="1" s="1"/>
  <c r="U82" i="1"/>
  <c r="AV91" i="1"/>
  <c r="AS93" i="1"/>
  <c r="AW90" i="1"/>
  <c r="AX90" i="1" s="1"/>
  <c r="BC87" i="1"/>
  <c r="BD87" i="1" s="1"/>
  <c r="BH81" i="1"/>
  <c r="BI81" i="1" s="1"/>
  <c r="T81" i="1" s="1"/>
  <c r="U81" i="1" s="1"/>
  <c r="BI83" i="1"/>
  <c r="T83" i="1" s="1"/>
  <c r="U83" i="1" s="1"/>
  <c r="AX89" i="1"/>
  <c r="AY89" i="1" s="1"/>
  <c r="BD85" i="1"/>
  <c r="BB86" i="1"/>
  <c r="BB88" i="1"/>
  <c r="BJ82" i="1"/>
  <c r="AR94" i="1"/>
  <c r="AS94" i="1" s="1"/>
  <c r="BF84" i="1"/>
  <c r="BG84" i="1" s="1"/>
  <c r="AW92" i="1"/>
  <c r="AP95" i="1"/>
  <c r="AQ95" i="1" s="1"/>
  <c r="AP96" i="1"/>
  <c r="W97" i="1"/>
  <c r="X97" i="1" s="1"/>
  <c r="Y97" i="1" s="1"/>
  <c r="Z97" i="1" s="1"/>
  <c r="AA97" i="1" s="1"/>
  <c r="AB97" i="1" s="1"/>
  <c r="AC97" i="1" s="1"/>
  <c r="AD97" i="1" s="1"/>
  <c r="AE97" i="1" s="1"/>
  <c r="AF97" i="1" s="1"/>
  <c r="AG97" i="1" s="1"/>
  <c r="AH97" i="1" s="1"/>
  <c r="AI97" i="1" s="1"/>
  <c r="AJ97" i="1" s="1"/>
  <c r="AK97" i="1" s="1"/>
  <c r="AL97" i="1" s="1"/>
  <c r="AM97" i="1" s="1"/>
  <c r="AN97" i="1" s="1"/>
  <c r="AO97" i="1" s="1"/>
  <c r="AF196" i="1" l="1"/>
  <c r="AH196" i="1" s="1"/>
  <c r="AJ196" i="1" s="1"/>
  <c r="AL196" i="1" s="1"/>
  <c r="AN196" i="1" s="1"/>
  <c r="AP196" i="1" s="1"/>
  <c r="AR196" i="1" s="1"/>
  <c r="AT196" i="1" s="1"/>
  <c r="AV196" i="1" s="1"/>
  <c r="AX196" i="1" s="1"/>
  <c r="AZ196" i="1" s="1"/>
  <c r="BB196" i="1" s="1"/>
  <c r="BD196" i="1" s="1"/>
  <c r="BF196" i="1" s="1"/>
  <c r="BH196" i="1" s="1"/>
  <c r="BJ196" i="1" s="1"/>
  <c r="AG196" i="1"/>
  <c r="AI196" i="1" s="1"/>
  <c r="AK196" i="1" s="1"/>
  <c r="AM196" i="1" s="1"/>
  <c r="AO196" i="1" s="1"/>
  <c r="AQ196" i="1" s="1"/>
  <c r="AS196" i="1" s="1"/>
  <c r="AU196" i="1" s="1"/>
  <c r="AW196" i="1" s="1"/>
  <c r="AY196" i="1" s="1"/>
  <c r="BA196" i="1" s="1"/>
  <c r="BC196" i="1" s="1"/>
  <c r="BE196" i="1" s="1"/>
  <c r="BG196" i="1" s="1"/>
  <c r="BI196" i="1" s="1"/>
  <c r="T196" i="1" s="1"/>
  <c r="U196" i="1" s="1"/>
  <c r="S198" i="1"/>
  <c r="W197" i="1"/>
  <c r="X197" i="1" s="1"/>
  <c r="Y197" i="1" s="1"/>
  <c r="Z197" i="1" s="1"/>
  <c r="AA197" i="1" s="1"/>
  <c r="AB197" i="1" s="1"/>
  <c r="AC197" i="1" s="1"/>
  <c r="AD197" i="1" s="1"/>
  <c r="AE197" i="1" s="1"/>
  <c r="BJ81" i="1"/>
  <c r="BC86" i="1"/>
  <c r="AQ96" i="1"/>
  <c r="BH84" i="1"/>
  <c r="AX92" i="1"/>
  <c r="BE87" i="1"/>
  <c r="AT93" i="1"/>
  <c r="AU93" i="1" s="1"/>
  <c r="AW91" i="1"/>
  <c r="AX91" i="1" s="1"/>
  <c r="AR95" i="1"/>
  <c r="AS95" i="1" s="1"/>
  <c r="AT94" i="1"/>
  <c r="AU94" i="1" s="1"/>
  <c r="AZ89" i="1"/>
  <c r="AY90" i="1"/>
  <c r="AZ90" i="1" s="1"/>
  <c r="BJ83" i="1"/>
  <c r="BE85" i="1"/>
  <c r="BF85" i="1" s="1"/>
  <c r="BC88" i="1"/>
  <c r="AP97" i="1"/>
  <c r="AF197" i="1" l="1"/>
  <c r="AH197" i="1" s="1"/>
  <c r="AJ197" i="1" s="1"/>
  <c r="AL197" i="1" s="1"/>
  <c r="AN197" i="1" s="1"/>
  <c r="AP197" i="1" s="1"/>
  <c r="AR197" i="1" s="1"/>
  <c r="AT197" i="1" s="1"/>
  <c r="AV197" i="1" s="1"/>
  <c r="AX197" i="1" s="1"/>
  <c r="AZ197" i="1" s="1"/>
  <c r="BB197" i="1" s="1"/>
  <c r="BD197" i="1" s="1"/>
  <c r="BF197" i="1" s="1"/>
  <c r="BH197" i="1" s="1"/>
  <c r="BJ197" i="1" s="1"/>
  <c r="AG197" i="1"/>
  <c r="AI197" i="1" s="1"/>
  <c r="AK197" i="1" s="1"/>
  <c r="AM197" i="1" s="1"/>
  <c r="AO197" i="1" s="1"/>
  <c r="AQ197" i="1" s="1"/>
  <c r="AS197" i="1" s="1"/>
  <c r="AU197" i="1" s="1"/>
  <c r="AW197" i="1" s="1"/>
  <c r="AY197" i="1" s="1"/>
  <c r="BA197" i="1" s="1"/>
  <c r="BC197" i="1" s="1"/>
  <c r="BE197" i="1" s="1"/>
  <c r="BG197" i="1" s="1"/>
  <c r="BI197" i="1" s="1"/>
  <c r="T197" i="1" s="1"/>
  <c r="U197" i="1" s="1"/>
  <c r="S199" i="1"/>
  <c r="W198" i="1"/>
  <c r="X198" i="1" s="1"/>
  <c r="Y198" i="1" s="1"/>
  <c r="Z198" i="1" s="1"/>
  <c r="AA198" i="1" s="1"/>
  <c r="AB198" i="1" s="1"/>
  <c r="AC198" i="1" s="1"/>
  <c r="AD198" i="1" s="1"/>
  <c r="AE198" i="1" s="1"/>
  <c r="BG85" i="1"/>
  <c r="BD88" i="1"/>
  <c r="AY91" i="1"/>
  <c r="AY92" i="1"/>
  <c r="AV94" i="1"/>
  <c r="AW94" i="1" s="1"/>
  <c r="AV93" i="1"/>
  <c r="BI84" i="1"/>
  <c r="T84" i="1" s="1"/>
  <c r="U84" i="1" s="1"/>
  <c r="BD86" i="1"/>
  <c r="AQ97" i="1"/>
  <c r="AR97" i="1" s="1"/>
  <c r="BA90" i="1"/>
  <c r="AT95" i="1"/>
  <c r="AU95" i="1" s="1"/>
  <c r="BF87" i="1"/>
  <c r="BG87" i="1" s="1"/>
  <c r="AR96" i="1"/>
  <c r="BA89" i="1"/>
  <c r="AF198" i="1" l="1"/>
  <c r="AH198" i="1" s="1"/>
  <c r="AJ198" i="1" s="1"/>
  <c r="AL198" i="1" s="1"/>
  <c r="AN198" i="1" s="1"/>
  <c r="AP198" i="1" s="1"/>
  <c r="AR198" i="1" s="1"/>
  <c r="AT198" i="1" s="1"/>
  <c r="AV198" i="1" s="1"/>
  <c r="AX198" i="1" s="1"/>
  <c r="AZ198" i="1" s="1"/>
  <c r="BB198" i="1" s="1"/>
  <c r="BD198" i="1" s="1"/>
  <c r="BF198" i="1" s="1"/>
  <c r="BH198" i="1" s="1"/>
  <c r="BJ198" i="1" s="1"/>
  <c r="AG198" i="1"/>
  <c r="AI198" i="1" s="1"/>
  <c r="AK198" i="1" s="1"/>
  <c r="AM198" i="1" s="1"/>
  <c r="AO198" i="1" s="1"/>
  <c r="AQ198" i="1" s="1"/>
  <c r="AS198" i="1" s="1"/>
  <c r="AU198" i="1" s="1"/>
  <c r="AW198" i="1" s="1"/>
  <c r="AY198" i="1" s="1"/>
  <c r="BA198" i="1" s="1"/>
  <c r="BC198" i="1" s="1"/>
  <c r="BE198" i="1" s="1"/>
  <c r="BG198" i="1" s="1"/>
  <c r="BI198" i="1" s="1"/>
  <c r="T198" i="1" s="1"/>
  <c r="U198" i="1" s="1"/>
  <c r="S200" i="1"/>
  <c r="W199" i="1"/>
  <c r="X199" i="1" s="1"/>
  <c r="Y199" i="1" s="1"/>
  <c r="Z199" i="1" s="1"/>
  <c r="AA199" i="1" s="1"/>
  <c r="AB199" i="1" s="1"/>
  <c r="AC199" i="1" s="1"/>
  <c r="AD199" i="1" s="1"/>
  <c r="AE199" i="1" s="1"/>
  <c r="AX94" i="1"/>
  <c r="BB89" i="1"/>
  <c r="AW93" i="1"/>
  <c r="AX93" i="1" s="1"/>
  <c r="BH87" i="1"/>
  <c r="BE88" i="1"/>
  <c r="BH85" i="1"/>
  <c r="BI85" i="1" s="1"/>
  <c r="T85" i="1" s="1"/>
  <c r="U85" i="1" s="1"/>
  <c r="BI87" i="1"/>
  <c r="T87" i="1" s="1"/>
  <c r="U87" i="1" s="1"/>
  <c r="AV95" i="1"/>
  <c r="AS96" i="1"/>
  <c r="AT96" i="1" s="1"/>
  <c r="AS97" i="1"/>
  <c r="AT97" i="1" s="1"/>
  <c r="BJ84" i="1"/>
  <c r="AZ92" i="1"/>
  <c r="BE86" i="1"/>
  <c r="BF86" i="1" s="1"/>
  <c r="BB90" i="1"/>
  <c r="BC90" i="1" s="1"/>
  <c r="AZ91" i="1"/>
  <c r="AG199" i="1" l="1"/>
  <c r="AI199" i="1" s="1"/>
  <c r="AK199" i="1" s="1"/>
  <c r="AM199" i="1" s="1"/>
  <c r="AO199" i="1" s="1"/>
  <c r="AQ199" i="1" s="1"/>
  <c r="AS199" i="1" s="1"/>
  <c r="AU199" i="1" s="1"/>
  <c r="AW199" i="1" s="1"/>
  <c r="AY199" i="1" s="1"/>
  <c r="BA199" i="1" s="1"/>
  <c r="BC199" i="1" s="1"/>
  <c r="BE199" i="1" s="1"/>
  <c r="BG199" i="1" s="1"/>
  <c r="BI199" i="1" s="1"/>
  <c r="T199" i="1" s="1"/>
  <c r="U199" i="1" s="1"/>
  <c r="AF199" i="1"/>
  <c r="AH199" i="1" s="1"/>
  <c r="AJ199" i="1" s="1"/>
  <c r="AL199" i="1" s="1"/>
  <c r="AN199" i="1" s="1"/>
  <c r="AP199" i="1" s="1"/>
  <c r="AR199" i="1" s="1"/>
  <c r="AT199" i="1" s="1"/>
  <c r="AV199" i="1" s="1"/>
  <c r="AX199" i="1" s="1"/>
  <c r="AZ199" i="1" s="1"/>
  <c r="BB199" i="1" s="1"/>
  <c r="BD199" i="1" s="1"/>
  <c r="BF199" i="1" s="1"/>
  <c r="BH199" i="1" s="1"/>
  <c r="BJ199" i="1" s="1"/>
  <c r="S201" i="1"/>
  <c r="W200" i="1"/>
  <c r="X200" i="1" s="1"/>
  <c r="Y200" i="1" s="1"/>
  <c r="Z200" i="1" s="1"/>
  <c r="AA200" i="1" s="1"/>
  <c r="AB200" i="1" s="1"/>
  <c r="AC200" i="1" s="1"/>
  <c r="AD200" i="1" s="1"/>
  <c r="AE200" i="1" s="1"/>
  <c r="AY93" i="1"/>
  <c r="BD90" i="1"/>
  <c r="BE90" i="1" s="1"/>
  <c r="AU97" i="1"/>
  <c r="BA92" i="1"/>
  <c r="BB92" i="1" s="1"/>
  <c r="BC89" i="1"/>
  <c r="AY94" i="1"/>
  <c r="BG86" i="1"/>
  <c r="AU96" i="1"/>
  <c r="AV96" i="1" s="1"/>
  <c r="BJ85" i="1"/>
  <c r="BJ87" i="1"/>
  <c r="BF88" i="1"/>
  <c r="BA91" i="1"/>
  <c r="AW95" i="1"/>
  <c r="AX95" i="1" s="1"/>
  <c r="AG200" i="1" l="1"/>
  <c r="AI200" i="1" s="1"/>
  <c r="AK200" i="1" s="1"/>
  <c r="AM200" i="1" s="1"/>
  <c r="AO200" i="1" s="1"/>
  <c r="AQ200" i="1" s="1"/>
  <c r="AS200" i="1" s="1"/>
  <c r="AU200" i="1" s="1"/>
  <c r="AW200" i="1" s="1"/>
  <c r="AY200" i="1" s="1"/>
  <c r="BA200" i="1" s="1"/>
  <c r="BC200" i="1" s="1"/>
  <c r="BE200" i="1" s="1"/>
  <c r="BG200" i="1" s="1"/>
  <c r="BI200" i="1" s="1"/>
  <c r="T200" i="1" s="1"/>
  <c r="U200" i="1" s="1"/>
  <c r="AF200" i="1"/>
  <c r="AH200" i="1" s="1"/>
  <c r="AJ200" i="1" s="1"/>
  <c r="AL200" i="1" s="1"/>
  <c r="AN200" i="1" s="1"/>
  <c r="AP200" i="1" s="1"/>
  <c r="AR200" i="1" s="1"/>
  <c r="AT200" i="1" s="1"/>
  <c r="AV200" i="1" s="1"/>
  <c r="AX200" i="1" s="1"/>
  <c r="AZ200" i="1" s="1"/>
  <c r="BB200" i="1" s="1"/>
  <c r="BD200" i="1" s="1"/>
  <c r="BF200" i="1" s="1"/>
  <c r="BH200" i="1" s="1"/>
  <c r="BJ200" i="1" s="1"/>
  <c r="S202" i="1"/>
  <c r="W201" i="1"/>
  <c r="X201" i="1" s="1"/>
  <c r="Y201" i="1" s="1"/>
  <c r="Z201" i="1" s="1"/>
  <c r="AA201" i="1" s="1"/>
  <c r="AB201" i="1" s="1"/>
  <c r="AC201" i="1" s="1"/>
  <c r="AD201" i="1" s="1"/>
  <c r="AE201" i="1" s="1"/>
  <c r="BF90" i="1"/>
  <c r="AZ94" i="1"/>
  <c r="AV97" i="1"/>
  <c r="BD89" i="1"/>
  <c r="BE89" i="1" s="1"/>
  <c r="BH86" i="1"/>
  <c r="AY95" i="1"/>
  <c r="AZ95" i="1" s="1"/>
  <c r="AW96" i="1"/>
  <c r="AX96" i="1" s="1"/>
  <c r="BB91" i="1"/>
  <c r="BC91" i="1" s="1"/>
  <c r="BC92" i="1"/>
  <c r="BG88" i="1"/>
  <c r="BH88" i="1" s="1"/>
  <c r="AZ93" i="1"/>
  <c r="BA93" i="1" s="1"/>
  <c r="AG201" i="1" l="1"/>
  <c r="AI201" i="1" s="1"/>
  <c r="AK201" i="1" s="1"/>
  <c r="AM201" i="1" s="1"/>
  <c r="AO201" i="1" s="1"/>
  <c r="AQ201" i="1" s="1"/>
  <c r="AS201" i="1" s="1"/>
  <c r="AU201" i="1" s="1"/>
  <c r="AW201" i="1" s="1"/>
  <c r="AY201" i="1" s="1"/>
  <c r="BA201" i="1" s="1"/>
  <c r="BC201" i="1" s="1"/>
  <c r="BE201" i="1" s="1"/>
  <c r="BG201" i="1" s="1"/>
  <c r="BI201" i="1" s="1"/>
  <c r="T201" i="1" s="1"/>
  <c r="U201" i="1" s="1"/>
  <c r="AF201" i="1"/>
  <c r="AH201" i="1" s="1"/>
  <c r="AJ201" i="1" s="1"/>
  <c r="AL201" i="1" s="1"/>
  <c r="AN201" i="1" s="1"/>
  <c r="AP201" i="1" s="1"/>
  <c r="AR201" i="1" s="1"/>
  <c r="AT201" i="1" s="1"/>
  <c r="AV201" i="1" s="1"/>
  <c r="AX201" i="1" s="1"/>
  <c r="AZ201" i="1" s="1"/>
  <c r="BB201" i="1" s="1"/>
  <c r="BD201" i="1" s="1"/>
  <c r="BF201" i="1" s="1"/>
  <c r="BH201" i="1" s="1"/>
  <c r="BJ201" i="1" s="1"/>
  <c r="S203" i="1"/>
  <c r="W202" i="1"/>
  <c r="X202" i="1" s="1"/>
  <c r="Y202" i="1" s="1"/>
  <c r="Z202" i="1" s="1"/>
  <c r="AA202" i="1" s="1"/>
  <c r="AB202" i="1" s="1"/>
  <c r="AC202" i="1" s="1"/>
  <c r="AD202" i="1" s="1"/>
  <c r="AE202" i="1" s="1"/>
  <c r="BB93" i="1"/>
  <c r="BA95" i="1"/>
  <c r="BD91" i="1"/>
  <c r="BF89" i="1"/>
  <c r="AW97" i="1"/>
  <c r="BG90" i="1"/>
  <c r="BI88" i="1"/>
  <c r="T88" i="1" s="1"/>
  <c r="U88" i="1" s="1"/>
  <c r="AY96" i="1"/>
  <c r="BI86" i="1"/>
  <c r="T86" i="1" s="1"/>
  <c r="U86" i="1" s="1"/>
  <c r="BA94" i="1"/>
  <c r="BB94" i="1" s="1"/>
  <c r="BD92" i="1"/>
  <c r="BE92" i="1" s="1"/>
  <c r="AF202" i="1" l="1"/>
  <c r="AH202" i="1" s="1"/>
  <c r="AJ202" i="1" s="1"/>
  <c r="AL202" i="1" s="1"/>
  <c r="AN202" i="1" s="1"/>
  <c r="AP202" i="1" s="1"/>
  <c r="AR202" i="1" s="1"/>
  <c r="AT202" i="1" s="1"/>
  <c r="AV202" i="1" s="1"/>
  <c r="AX202" i="1" s="1"/>
  <c r="AZ202" i="1" s="1"/>
  <c r="BB202" i="1" s="1"/>
  <c r="BD202" i="1" s="1"/>
  <c r="BF202" i="1" s="1"/>
  <c r="BH202" i="1" s="1"/>
  <c r="BJ202" i="1" s="1"/>
  <c r="AG202" i="1"/>
  <c r="AI202" i="1" s="1"/>
  <c r="AK202" i="1" s="1"/>
  <c r="AM202" i="1" s="1"/>
  <c r="AO202" i="1" s="1"/>
  <c r="AQ202" i="1" s="1"/>
  <c r="AS202" i="1" s="1"/>
  <c r="AU202" i="1" s="1"/>
  <c r="AW202" i="1" s="1"/>
  <c r="AY202" i="1" s="1"/>
  <c r="BA202" i="1" s="1"/>
  <c r="BC202" i="1" s="1"/>
  <c r="BE202" i="1" s="1"/>
  <c r="BG202" i="1" s="1"/>
  <c r="BI202" i="1" s="1"/>
  <c r="T202" i="1" s="1"/>
  <c r="U202" i="1" s="1"/>
  <c r="S204" i="1"/>
  <c r="W203" i="1"/>
  <c r="X203" i="1" s="1"/>
  <c r="Y203" i="1" s="1"/>
  <c r="Z203" i="1" s="1"/>
  <c r="AA203" i="1" s="1"/>
  <c r="AB203" i="1" s="1"/>
  <c r="AC203" i="1" s="1"/>
  <c r="AD203" i="1" s="1"/>
  <c r="AE203" i="1" s="1"/>
  <c r="BC93" i="1"/>
  <c r="BG89" i="1"/>
  <c r="BH89" i="1" s="1"/>
  <c r="BH90" i="1"/>
  <c r="BE91" i="1"/>
  <c r="BF91" i="1" s="1"/>
  <c r="BJ88" i="1"/>
  <c r="BB95" i="1"/>
  <c r="BC95" i="1" s="1"/>
  <c r="BF92" i="1"/>
  <c r="BC94" i="1"/>
  <c r="AX97" i="1"/>
  <c r="AY97" i="1" s="1"/>
  <c r="BJ86" i="1"/>
  <c r="AZ96" i="1"/>
  <c r="AF203" i="1" l="1"/>
  <c r="AH203" i="1" s="1"/>
  <c r="AJ203" i="1" s="1"/>
  <c r="AL203" i="1" s="1"/>
  <c r="AN203" i="1" s="1"/>
  <c r="AP203" i="1" s="1"/>
  <c r="AR203" i="1" s="1"/>
  <c r="AT203" i="1" s="1"/>
  <c r="AV203" i="1" s="1"/>
  <c r="AX203" i="1" s="1"/>
  <c r="AZ203" i="1" s="1"/>
  <c r="BB203" i="1" s="1"/>
  <c r="BD203" i="1" s="1"/>
  <c r="BF203" i="1" s="1"/>
  <c r="BH203" i="1" s="1"/>
  <c r="BJ203" i="1" s="1"/>
  <c r="AG203" i="1"/>
  <c r="AI203" i="1" s="1"/>
  <c r="AK203" i="1" s="1"/>
  <c r="AM203" i="1" s="1"/>
  <c r="AO203" i="1" s="1"/>
  <c r="AQ203" i="1" s="1"/>
  <c r="AS203" i="1" s="1"/>
  <c r="AU203" i="1" s="1"/>
  <c r="AW203" i="1" s="1"/>
  <c r="AY203" i="1" s="1"/>
  <c r="BA203" i="1" s="1"/>
  <c r="BC203" i="1" s="1"/>
  <c r="BE203" i="1" s="1"/>
  <c r="BG203" i="1" s="1"/>
  <c r="BI203" i="1" s="1"/>
  <c r="T203" i="1" s="1"/>
  <c r="U203" i="1" s="1"/>
  <c r="S205" i="1"/>
  <c r="W204" i="1"/>
  <c r="X204" i="1" s="1"/>
  <c r="Y204" i="1" s="1"/>
  <c r="Z204" i="1" s="1"/>
  <c r="AA204" i="1" s="1"/>
  <c r="AB204" i="1" s="1"/>
  <c r="AC204" i="1" s="1"/>
  <c r="AD204" i="1" s="1"/>
  <c r="AE204" i="1" s="1"/>
  <c r="BD93" i="1"/>
  <c r="BD95" i="1"/>
  <c r="BA96" i="1"/>
  <c r="BB96" i="1" s="1"/>
  <c r="BI90" i="1"/>
  <c r="T90" i="1" s="1"/>
  <c r="U90" i="1" s="1"/>
  <c r="BD94" i="1"/>
  <c r="BE94" i="1" s="1"/>
  <c r="AZ97" i="1"/>
  <c r="BG91" i="1"/>
  <c r="BH91" i="1" s="1"/>
  <c r="BI89" i="1"/>
  <c r="T89" i="1" s="1"/>
  <c r="U89" i="1" s="1"/>
  <c r="BG92" i="1"/>
  <c r="S206" i="1" l="1"/>
  <c r="W205" i="1"/>
  <c r="X205" i="1" s="1"/>
  <c r="Y205" i="1" s="1"/>
  <c r="Z205" i="1" s="1"/>
  <c r="AA205" i="1" s="1"/>
  <c r="AB205" i="1" s="1"/>
  <c r="AC205" i="1" s="1"/>
  <c r="AD205" i="1" s="1"/>
  <c r="AE205" i="1" s="1"/>
  <c r="AF204" i="1"/>
  <c r="AH204" i="1" s="1"/>
  <c r="AJ204" i="1" s="1"/>
  <c r="AL204" i="1" s="1"/>
  <c r="AN204" i="1" s="1"/>
  <c r="AP204" i="1" s="1"/>
  <c r="AR204" i="1" s="1"/>
  <c r="AT204" i="1" s="1"/>
  <c r="AV204" i="1" s="1"/>
  <c r="AX204" i="1" s="1"/>
  <c r="AZ204" i="1" s="1"/>
  <c r="BB204" i="1" s="1"/>
  <c r="BD204" i="1" s="1"/>
  <c r="BF204" i="1" s="1"/>
  <c r="BH204" i="1" s="1"/>
  <c r="BJ204" i="1" s="1"/>
  <c r="AG204" i="1"/>
  <c r="AI204" i="1" s="1"/>
  <c r="AK204" i="1" s="1"/>
  <c r="AM204" i="1" s="1"/>
  <c r="AO204" i="1" s="1"/>
  <c r="AQ204" i="1" s="1"/>
  <c r="AS204" i="1" s="1"/>
  <c r="AU204" i="1" s="1"/>
  <c r="AW204" i="1" s="1"/>
  <c r="AY204" i="1" s="1"/>
  <c r="BA204" i="1" s="1"/>
  <c r="BC204" i="1" s="1"/>
  <c r="BE204" i="1" s="1"/>
  <c r="BG204" i="1" s="1"/>
  <c r="BI204" i="1" s="1"/>
  <c r="T204" i="1" s="1"/>
  <c r="U204" i="1" s="1"/>
  <c r="BE93" i="1"/>
  <c r="BF93" i="1" s="1"/>
  <c r="BG93" i="1" s="1"/>
  <c r="BH93" i="1" s="1"/>
  <c r="BI93" i="1" s="1"/>
  <c r="BC96" i="1"/>
  <c r="BJ89" i="1"/>
  <c r="BJ90" i="1"/>
  <c r="BI91" i="1"/>
  <c r="T91" i="1" s="1"/>
  <c r="U91" i="1" s="1"/>
  <c r="BF94" i="1"/>
  <c r="BH92" i="1"/>
  <c r="BA97" i="1"/>
  <c r="BB97" i="1" s="1"/>
  <c r="BE95" i="1"/>
  <c r="BF95" i="1" s="1"/>
  <c r="AG205" i="1" l="1"/>
  <c r="AI205" i="1" s="1"/>
  <c r="AK205" i="1" s="1"/>
  <c r="AM205" i="1" s="1"/>
  <c r="AO205" i="1" s="1"/>
  <c r="AQ205" i="1" s="1"/>
  <c r="AS205" i="1" s="1"/>
  <c r="AU205" i="1" s="1"/>
  <c r="AW205" i="1" s="1"/>
  <c r="AY205" i="1" s="1"/>
  <c r="BA205" i="1" s="1"/>
  <c r="BC205" i="1" s="1"/>
  <c r="BE205" i="1" s="1"/>
  <c r="BG205" i="1" s="1"/>
  <c r="BI205" i="1" s="1"/>
  <c r="T205" i="1" s="1"/>
  <c r="U205" i="1" s="1"/>
  <c r="AF205" i="1"/>
  <c r="AH205" i="1" s="1"/>
  <c r="AJ205" i="1" s="1"/>
  <c r="AL205" i="1" s="1"/>
  <c r="AN205" i="1" s="1"/>
  <c r="AP205" i="1" s="1"/>
  <c r="AR205" i="1" s="1"/>
  <c r="AT205" i="1" s="1"/>
  <c r="AV205" i="1" s="1"/>
  <c r="AX205" i="1" s="1"/>
  <c r="AZ205" i="1" s="1"/>
  <c r="BB205" i="1" s="1"/>
  <c r="BD205" i="1" s="1"/>
  <c r="BF205" i="1" s="1"/>
  <c r="BH205" i="1" s="1"/>
  <c r="BJ205" i="1" s="1"/>
  <c r="W206" i="1"/>
  <c r="X206" i="1" s="1"/>
  <c r="Y206" i="1" s="1"/>
  <c r="Z206" i="1" s="1"/>
  <c r="AA206" i="1" s="1"/>
  <c r="AB206" i="1" s="1"/>
  <c r="AC206" i="1" s="1"/>
  <c r="AD206" i="1" s="1"/>
  <c r="AE206" i="1" s="1"/>
  <c r="S207" i="1"/>
  <c r="W207" i="1" s="1"/>
  <c r="X207" i="1" s="1"/>
  <c r="Y207" i="1" s="1"/>
  <c r="Z207" i="1" s="1"/>
  <c r="AA207" i="1" s="1"/>
  <c r="AB207" i="1" s="1"/>
  <c r="AC207" i="1" s="1"/>
  <c r="AD207" i="1" s="1"/>
  <c r="AE207" i="1" s="1"/>
  <c r="T93" i="1"/>
  <c r="U93" i="1" s="1"/>
  <c r="BJ93" i="1"/>
  <c r="BG94" i="1"/>
  <c r="BG95" i="1"/>
  <c r="BI92" i="1"/>
  <c r="T92" i="1" s="1"/>
  <c r="U92" i="1" s="1"/>
  <c r="BD96" i="1"/>
  <c r="BE96" i="1" s="1"/>
  <c r="BC97" i="1"/>
  <c r="BJ91" i="1"/>
  <c r="AF207" i="1" l="1"/>
  <c r="AH207" i="1" s="1"/>
  <c r="AJ207" i="1" s="1"/>
  <c r="AL207" i="1" s="1"/>
  <c r="AN207" i="1" s="1"/>
  <c r="AP207" i="1" s="1"/>
  <c r="AR207" i="1" s="1"/>
  <c r="AT207" i="1" s="1"/>
  <c r="AV207" i="1" s="1"/>
  <c r="AX207" i="1" s="1"/>
  <c r="AZ207" i="1" s="1"/>
  <c r="BB207" i="1" s="1"/>
  <c r="BD207" i="1" s="1"/>
  <c r="BF207" i="1" s="1"/>
  <c r="BH207" i="1" s="1"/>
  <c r="BJ207" i="1" s="1"/>
  <c r="AG207" i="1"/>
  <c r="AI207" i="1" s="1"/>
  <c r="AK207" i="1" s="1"/>
  <c r="AM207" i="1" s="1"/>
  <c r="AO207" i="1" s="1"/>
  <c r="AQ207" i="1" s="1"/>
  <c r="AS207" i="1" s="1"/>
  <c r="AU207" i="1" s="1"/>
  <c r="AW207" i="1" s="1"/>
  <c r="AY207" i="1" s="1"/>
  <c r="BA207" i="1" s="1"/>
  <c r="BC207" i="1" s="1"/>
  <c r="BE207" i="1" s="1"/>
  <c r="BG207" i="1" s="1"/>
  <c r="BI207" i="1" s="1"/>
  <c r="T207" i="1" s="1"/>
  <c r="T3" i="1" s="1"/>
  <c r="AG206" i="1"/>
  <c r="AI206" i="1" s="1"/>
  <c r="AK206" i="1" s="1"/>
  <c r="AM206" i="1" s="1"/>
  <c r="AO206" i="1" s="1"/>
  <c r="AQ206" i="1" s="1"/>
  <c r="AS206" i="1" s="1"/>
  <c r="AU206" i="1" s="1"/>
  <c r="AW206" i="1" s="1"/>
  <c r="AY206" i="1" s="1"/>
  <c r="BA206" i="1" s="1"/>
  <c r="BC206" i="1" s="1"/>
  <c r="BE206" i="1" s="1"/>
  <c r="BG206" i="1" s="1"/>
  <c r="BI206" i="1" s="1"/>
  <c r="T206" i="1" s="1"/>
  <c r="U206" i="1" s="1"/>
  <c r="AF206" i="1"/>
  <c r="AH206" i="1" s="1"/>
  <c r="AJ206" i="1" s="1"/>
  <c r="AL206" i="1" s="1"/>
  <c r="AN206" i="1" s="1"/>
  <c r="AP206" i="1" s="1"/>
  <c r="AR206" i="1" s="1"/>
  <c r="AT206" i="1" s="1"/>
  <c r="AV206" i="1" s="1"/>
  <c r="AX206" i="1" s="1"/>
  <c r="AZ206" i="1" s="1"/>
  <c r="BB206" i="1" s="1"/>
  <c r="BD206" i="1" s="1"/>
  <c r="BF206" i="1" s="1"/>
  <c r="BH206" i="1" s="1"/>
  <c r="BJ206" i="1" s="1"/>
  <c r="BJ92" i="1"/>
  <c r="BD97" i="1"/>
  <c r="BE97" i="1" s="1"/>
  <c r="BF96" i="1"/>
  <c r="BH94" i="1"/>
  <c r="BH95" i="1"/>
  <c r="BI95" i="1" s="1"/>
  <c r="T95" i="1" s="1"/>
  <c r="U95" i="1" s="1"/>
  <c r="U207" i="1" l="1"/>
  <c r="BI94" i="1"/>
  <c r="T94" i="1" s="1"/>
  <c r="BJ95" i="1"/>
  <c r="BF97" i="1"/>
  <c r="BG97" i="1" s="1"/>
  <c r="BG96" i="1"/>
  <c r="BH96" i="1" s="1"/>
  <c r="U94" i="1" l="1"/>
  <c r="BI96" i="1"/>
  <c r="T96" i="1" s="1"/>
  <c r="U96" i="1" s="1"/>
  <c r="BH97" i="1"/>
  <c r="BJ94" i="1"/>
  <c r="O191" i="1" l="1"/>
  <c r="N191" i="1"/>
  <c r="O59" i="1"/>
  <c r="O110" i="1"/>
  <c r="N136" i="1"/>
  <c r="N9" i="1"/>
  <c r="N194" i="1"/>
  <c r="N184" i="1"/>
  <c r="O10" i="1"/>
  <c r="N138" i="1"/>
  <c r="P9" i="1"/>
  <c r="N112" i="1"/>
  <c r="N198" i="1"/>
  <c r="N10" i="1"/>
  <c r="N152" i="1"/>
  <c r="N174" i="1"/>
  <c r="N172" i="1"/>
  <c r="N200" i="1"/>
  <c r="N176" i="1"/>
  <c r="N126" i="1"/>
  <c r="N132" i="1"/>
  <c r="O9" i="1"/>
  <c r="N192" i="1"/>
  <c r="N160" i="1"/>
  <c r="N206" i="1"/>
  <c r="P205" i="1" s="1"/>
  <c r="N170" i="1"/>
  <c r="N134" i="1"/>
  <c r="O174" i="1"/>
  <c r="N120" i="1"/>
  <c r="N158" i="1"/>
  <c r="N178" i="1"/>
  <c r="N114" i="1"/>
  <c r="N150" i="1"/>
  <c r="N188" i="1"/>
  <c r="O131" i="1"/>
  <c r="N8" i="1"/>
  <c r="O8" i="1"/>
  <c r="P8" i="1"/>
  <c r="N168" i="1"/>
  <c r="N128" i="1"/>
  <c r="N144" i="1"/>
  <c r="N190" i="1"/>
  <c r="N202" i="1"/>
  <c r="P201" i="1" s="1"/>
  <c r="N146" i="1"/>
  <c r="N140" i="1"/>
  <c r="O158" i="1"/>
  <c r="O163" i="1"/>
  <c r="N162" i="1"/>
  <c r="N130" i="1"/>
  <c r="N182" i="1"/>
  <c r="N118" i="1"/>
  <c r="N204" i="1"/>
  <c r="N164" i="1"/>
  <c r="N108" i="1"/>
  <c r="O202" i="1"/>
  <c r="O142" i="1"/>
  <c r="O147" i="1"/>
  <c r="N142" i="1"/>
  <c r="N186" i="1"/>
  <c r="N154" i="1"/>
  <c r="N122" i="1"/>
  <c r="N166" i="1"/>
  <c r="N196" i="1"/>
  <c r="N156" i="1"/>
  <c r="O190" i="1"/>
  <c r="O126" i="1"/>
  <c r="O195" i="1"/>
  <c r="O179" i="1"/>
  <c r="N124" i="1"/>
  <c r="O206" i="1"/>
  <c r="O196" i="1"/>
  <c r="O182" i="1"/>
  <c r="O166" i="1"/>
  <c r="O150" i="1"/>
  <c r="O134" i="1"/>
  <c r="O118" i="1"/>
  <c r="O203" i="1"/>
  <c r="O187" i="1"/>
  <c r="O171" i="1"/>
  <c r="O155" i="1"/>
  <c r="O139" i="1"/>
  <c r="O115" i="1"/>
  <c r="N197" i="1"/>
  <c r="P197" i="1" s="1"/>
  <c r="N165" i="1"/>
  <c r="N133" i="1"/>
  <c r="N110" i="1"/>
  <c r="N180" i="1"/>
  <c r="N148" i="1"/>
  <c r="N116" i="1"/>
  <c r="O204" i="1"/>
  <c r="O194" i="1"/>
  <c r="O178" i="1"/>
  <c r="O162" i="1"/>
  <c r="O146" i="1"/>
  <c r="O130" i="1"/>
  <c r="O114" i="1"/>
  <c r="O199" i="1"/>
  <c r="O183" i="1"/>
  <c r="O167" i="1"/>
  <c r="O151" i="1"/>
  <c r="O135" i="1"/>
  <c r="O107" i="1"/>
  <c r="N189" i="1"/>
  <c r="N157" i="1"/>
  <c r="N125" i="1"/>
  <c r="N181" i="1"/>
  <c r="N149" i="1"/>
  <c r="N117" i="1"/>
  <c r="O198" i="1"/>
  <c r="O186" i="1"/>
  <c r="O170" i="1"/>
  <c r="O154" i="1"/>
  <c r="O138" i="1"/>
  <c r="O122" i="1"/>
  <c r="P206" i="1"/>
  <c r="O207" i="1"/>
  <c r="O175" i="1"/>
  <c r="O159" i="1"/>
  <c r="O143" i="1"/>
  <c r="O123" i="1"/>
  <c r="N205" i="1"/>
  <c r="N173" i="1"/>
  <c r="N141" i="1"/>
  <c r="N109" i="1"/>
  <c r="O188" i="1"/>
  <c r="O180" i="1"/>
  <c r="O172" i="1"/>
  <c r="O164" i="1"/>
  <c r="O156" i="1"/>
  <c r="O148" i="1"/>
  <c r="O140" i="1"/>
  <c r="O132" i="1"/>
  <c r="O124" i="1"/>
  <c r="O116" i="1"/>
  <c r="O108" i="1"/>
  <c r="O205" i="1"/>
  <c r="O197" i="1"/>
  <c r="O189" i="1"/>
  <c r="O181" i="1"/>
  <c r="O173" i="1"/>
  <c r="O165" i="1"/>
  <c r="O157" i="1"/>
  <c r="O149" i="1"/>
  <c r="O141" i="1"/>
  <c r="O133" i="1"/>
  <c r="P133" i="1" s="1"/>
  <c r="O125" i="1"/>
  <c r="O117" i="1"/>
  <c r="O109" i="1"/>
  <c r="N207" i="1"/>
  <c r="N199" i="1"/>
  <c r="P198" i="1" s="1"/>
  <c r="P190" i="1"/>
  <c r="N183" i="1"/>
  <c r="P182" i="1" s="1"/>
  <c r="N175" i="1"/>
  <c r="P174" i="1" s="1"/>
  <c r="N167" i="1"/>
  <c r="P166" i="1" s="1"/>
  <c r="N159" i="1"/>
  <c r="N151" i="1"/>
  <c r="N143" i="1"/>
  <c r="N135" i="1"/>
  <c r="P134" i="1" s="1"/>
  <c r="N127" i="1"/>
  <c r="N119" i="1"/>
  <c r="N111" i="1"/>
  <c r="P199" i="1"/>
  <c r="O200" i="1"/>
  <c r="O192" i="1"/>
  <c r="O184" i="1"/>
  <c r="P183" i="1" s="1"/>
  <c r="O176" i="1"/>
  <c r="O168" i="1"/>
  <c r="O160" i="1"/>
  <c r="O152" i="1"/>
  <c r="O144" i="1"/>
  <c r="P143" i="1" s="1"/>
  <c r="O136" i="1"/>
  <c r="O128" i="1"/>
  <c r="O120" i="1"/>
  <c r="O112" i="1"/>
  <c r="P207" i="1"/>
  <c r="O201" i="1"/>
  <c r="O193" i="1"/>
  <c r="O185" i="1"/>
  <c r="O177" i="1"/>
  <c r="O169" i="1"/>
  <c r="O161" i="1"/>
  <c r="O153" i="1"/>
  <c r="O145" i="1"/>
  <c r="O137" i="1"/>
  <c r="O129" i="1"/>
  <c r="O121" i="1"/>
  <c r="O113" i="1"/>
  <c r="P204" i="1"/>
  <c r="P188" i="1"/>
  <c r="N203" i="1"/>
  <c r="P202" i="1" s="1"/>
  <c r="N195" i="1"/>
  <c r="P195" i="1" s="1"/>
  <c r="N187" i="1"/>
  <c r="P186" i="1" s="1"/>
  <c r="N179" i="1"/>
  <c r="P178" i="1" s="1"/>
  <c r="N171" i="1"/>
  <c r="P170" i="1" s="1"/>
  <c r="N163" i="1"/>
  <c r="N155" i="1"/>
  <c r="P154" i="1" s="1"/>
  <c r="N147" i="1"/>
  <c r="N139" i="1"/>
  <c r="N131" i="1"/>
  <c r="N123" i="1"/>
  <c r="P123" i="1" s="1"/>
  <c r="N115" i="1"/>
  <c r="P114" i="1" s="1"/>
  <c r="N107" i="1"/>
  <c r="P175" i="1"/>
  <c r="O127" i="1"/>
  <c r="O119" i="1"/>
  <c r="O111" i="1"/>
  <c r="P110" i="1" s="1"/>
  <c r="N201" i="1"/>
  <c r="P200" i="1" s="1"/>
  <c r="N193" i="1"/>
  <c r="N185" i="1"/>
  <c r="P184" i="1" s="1"/>
  <c r="N177" i="1"/>
  <c r="N169" i="1"/>
  <c r="N161" i="1"/>
  <c r="N153" i="1"/>
  <c r="N145" i="1"/>
  <c r="N137" i="1"/>
  <c r="N129" i="1"/>
  <c r="N121" i="1"/>
  <c r="N113" i="1"/>
  <c r="P203" i="1"/>
  <c r="P171" i="1"/>
  <c r="BI97" i="1"/>
  <c r="T97" i="1" s="1"/>
  <c r="BJ96" i="1"/>
  <c r="P156" i="1" l="1"/>
  <c r="P130" i="1"/>
  <c r="P163" i="1"/>
  <c r="P151" i="1"/>
  <c r="P120" i="1"/>
  <c r="P152" i="1"/>
  <c r="P139" i="1"/>
  <c r="P150" i="1"/>
  <c r="P146" i="1"/>
  <c r="P172" i="1"/>
  <c r="Q215" i="1"/>
  <c r="P214" i="1"/>
  <c r="P215" i="1" s="1"/>
  <c r="P128" i="1"/>
  <c r="P161" i="1"/>
  <c r="P113" i="1"/>
  <c r="P176" i="1"/>
  <c r="P135" i="1"/>
  <c r="P167" i="1"/>
  <c r="P158" i="1"/>
  <c r="P180" i="1"/>
  <c r="P189" i="1"/>
  <c r="P196" i="1"/>
  <c r="P187" i="1"/>
  <c r="P122" i="1"/>
  <c r="P142" i="1"/>
  <c r="P164" i="1"/>
  <c r="P155" i="1"/>
  <c r="P191" i="1"/>
  <c r="P141" i="1"/>
  <c r="P185" i="1"/>
  <c r="P192" i="1"/>
  <c r="P179" i="1"/>
  <c r="P194" i="1"/>
  <c r="P193" i="1"/>
  <c r="P181" i="1"/>
  <c r="P138" i="1"/>
  <c r="P169" i="1"/>
  <c r="P159" i="1"/>
  <c r="P116" i="1"/>
  <c r="P144" i="1"/>
  <c r="P126" i="1"/>
  <c r="P173" i="1"/>
  <c r="P148" i="1"/>
  <c r="P157" i="1"/>
  <c r="P149" i="1"/>
  <c r="P145" i="1"/>
  <c r="P153" i="1"/>
  <c r="P168" i="1"/>
  <c r="P162" i="1"/>
  <c r="P160" i="1"/>
  <c r="P177" i="1"/>
  <c r="P147" i="1"/>
  <c r="P165" i="1"/>
  <c r="P118" i="1"/>
  <c r="P109" i="1"/>
  <c r="P108" i="1"/>
  <c r="P119" i="1"/>
  <c r="P127" i="1"/>
  <c r="P131" i="1"/>
  <c r="P140" i="1"/>
  <c r="P136" i="1"/>
  <c r="P107" i="1"/>
  <c r="P121" i="1"/>
  <c r="P111" i="1"/>
  <c r="P132" i="1"/>
  <c r="P112" i="1"/>
  <c r="P137" i="1"/>
  <c r="P115" i="1"/>
  <c r="P125" i="1"/>
  <c r="P124" i="1"/>
  <c r="P129" i="1"/>
  <c r="P117" i="1"/>
  <c r="U97" i="1"/>
  <c r="BJ97" i="1"/>
  <c r="O11" i="1" l="1"/>
  <c r="N11" i="1"/>
  <c r="P10" i="1" s="1"/>
  <c r="N13" i="1"/>
  <c r="O12" i="1"/>
  <c r="N14" i="1"/>
  <c r="O14" i="1"/>
  <c r="O13" i="1"/>
  <c r="N12" i="1"/>
  <c r="P11" i="1" s="1"/>
  <c r="N15" i="1"/>
  <c r="O16" i="1"/>
  <c r="N16" i="1"/>
  <c r="O15" i="1"/>
  <c r="N17" i="1"/>
  <c r="O17" i="1"/>
  <c r="O22" i="1"/>
  <c r="O25" i="1"/>
  <c r="O21" i="1"/>
  <c r="O24" i="1"/>
  <c r="N21" i="1"/>
  <c r="N23" i="1"/>
  <c r="N27" i="1"/>
  <c r="N25" i="1"/>
  <c r="O18" i="1"/>
  <c r="N20" i="1"/>
  <c r="O26" i="1"/>
  <c r="N18" i="1"/>
  <c r="N26" i="1"/>
  <c r="N22" i="1"/>
  <c r="P21" i="1" s="1"/>
  <c r="N24" i="1"/>
  <c r="O20" i="1"/>
  <c r="N19" i="1"/>
  <c r="O27" i="1"/>
  <c r="O19" i="1"/>
  <c r="O23" i="1"/>
  <c r="O97" i="1"/>
  <c r="O47" i="1"/>
  <c r="O99" i="1"/>
  <c r="N67" i="1"/>
  <c r="O40" i="1"/>
  <c r="N70" i="1"/>
  <c r="N82" i="1"/>
  <c r="P82" i="1" s="1"/>
  <c r="N59" i="1"/>
  <c r="O102" i="1"/>
  <c r="O67" i="1"/>
  <c r="O58" i="1"/>
  <c r="O80" i="1"/>
  <c r="O46" i="1"/>
  <c r="N103" i="1"/>
  <c r="O89" i="1"/>
  <c r="N90" i="1"/>
  <c r="O38" i="1"/>
  <c r="N106" i="1"/>
  <c r="N32" i="1"/>
  <c r="O101" i="1"/>
  <c r="O63" i="1"/>
  <c r="O44" i="1"/>
  <c r="N40" i="1"/>
  <c r="O28" i="1"/>
  <c r="O37" i="1"/>
  <c r="O104" i="1"/>
  <c r="N45" i="1"/>
  <c r="O61" i="1"/>
  <c r="O39" i="1"/>
  <c r="N74" i="1"/>
  <c r="N46" i="1"/>
  <c r="N58" i="1"/>
  <c r="O82" i="1"/>
  <c r="O33" i="1"/>
  <c r="O85" i="1"/>
  <c r="P84" i="1" s="1"/>
  <c r="O64" i="1"/>
  <c r="N63" i="1"/>
  <c r="O49" i="1"/>
  <c r="N101" i="1"/>
  <c r="P101" i="1" s="1"/>
  <c r="O68" i="1"/>
  <c r="O93" i="1"/>
  <c r="O73" i="1"/>
  <c r="N44" i="1"/>
  <c r="O79" i="1"/>
  <c r="O77" i="1"/>
  <c r="O78" i="1"/>
  <c r="N79" i="1"/>
  <c r="P78" i="1" s="1"/>
  <c r="N81" i="1"/>
  <c r="N36" i="1"/>
  <c r="O86" i="1"/>
  <c r="N88" i="1"/>
  <c r="N68" i="1"/>
  <c r="P67" i="1" s="1"/>
  <c r="N89" i="1"/>
  <c r="O88" i="1"/>
  <c r="N64" i="1"/>
  <c r="O56" i="1"/>
  <c r="O75" i="1"/>
  <c r="O105" i="1"/>
  <c r="O62" i="1"/>
  <c r="P61" i="1" s="1"/>
  <c r="O103" i="1"/>
  <c r="O51" i="1"/>
  <c r="N33" i="1"/>
  <c r="N98" i="1"/>
  <c r="N41" i="1"/>
  <c r="N72" i="1"/>
  <c r="O43" i="1"/>
  <c r="N78" i="1"/>
  <c r="N62" i="1"/>
  <c r="O32" i="1"/>
  <c r="N35" i="1"/>
  <c r="O60" i="1"/>
  <c r="N73" i="1"/>
  <c r="N99" i="1"/>
  <c r="N65" i="1"/>
  <c r="N29" i="1"/>
  <c r="O83" i="1"/>
  <c r="O74" i="1"/>
  <c r="N94" i="1"/>
  <c r="O34" i="1"/>
  <c r="O50" i="1"/>
  <c r="N92" i="1"/>
  <c r="N83" i="1"/>
  <c r="N69" i="1"/>
  <c r="N54" i="1"/>
  <c r="O42" i="1"/>
  <c r="N100" i="1"/>
  <c r="N57" i="1"/>
  <c r="N104" i="1"/>
  <c r="N60" i="1"/>
  <c r="N85" i="1"/>
  <c r="N56" i="1"/>
  <c r="N76" i="1"/>
  <c r="O57" i="1"/>
  <c r="N42" i="1"/>
  <c r="O31" i="1"/>
  <c r="O92" i="1"/>
  <c r="O36" i="1"/>
  <c r="O53" i="1"/>
  <c r="N34" i="1"/>
  <c r="N61" i="1"/>
  <c r="O54" i="1"/>
  <c r="O100" i="1"/>
  <c r="N105" i="1"/>
  <c r="N102" i="1"/>
  <c r="O29" i="1"/>
  <c r="N71" i="1"/>
  <c r="N91" i="1"/>
  <c r="N48" i="1"/>
  <c r="O87" i="1"/>
  <c r="O70" i="1"/>
  <c r="N39" i="1"/>
  <c r="N84" i="1"/>
  <c r="N95" i="1"/>
  <c r="N52" i="1"/>
  <c r="N49" i="1"/>
  <c r="N30" i="1"/>
  <c r="O35" i="1"/>
  <c r="P34" i="1" s="1"/>
  <c r="N38" i="1"/>
  <c r="O106" i="1"/>
  <c r="O71" i="1"/>
  <c r="O41" i="1"/>
  <c r="P40" i="1" s="1"/>
  <c r="O45" i="1"/>
  <c r="O66" i="1"/>
  <c r="N53" i="1"/>
  <c r="N47" i="1"/>
  <c r="O84" i="1"/>
  <c r="O48" i="1"/>
  <c r="N51" i="1"/>
  <c r="N87" i="1"/>
  <c r="O52" i="1"/>
  <c r="N93" i="1"/>
  <c r="O76" i="1"/>
  <c r="O69" i="1"/>
  <c r="O90" i="1"/>
  <c r="N75" i="1"/>
  <c r="N50" i="1"/>
  <c r="P49" i="1" s="1"/>
  <c r="N80" i="1"/>
  <c r="N86" i="1"/>
  <c r="N43" i="1"/>
  <c r="N55" i="1"/>
  <c r="O91" i="1"/>
  <c r="O95" i="1"/>
  <c r="O30" i="1"/>
  <c r="P29" i="1" s="1"/>
  <c r="O81" i="1"/>
  <c r="N28" i="1"/>
  <c r="N37" i="1"/>
  <c r="P37" i="1" s="1"/>
  <c r="O72" i="1"/>
  <c r="O98" i="1"/>
  <c r="N31" i="1"/>
  <c r="O65" i="1"/>
  <c r="N77" i="1"/>
  <c r="O55" i="1"/>
  <c r="N66" i="1"/>
  <c r="O96" i="1"/>
  <c r="P39" i="1"/>
  <c r="P32" i="1"/>
  <c r="P57" i="1"/>
  <c r="N96" i="1"/>
  <c r="O94" i="1"/>
  <c r="P28" i="1"/>
  <c r="P31" i="1"/>
  <c r="P56" i="1"/>
  <c r="P33" i="1"/>
  <c r="P27" i="1"/>
  <c r="P45" i="1"/>
  <c r="P38" i="1"/>
  <c r="P72" i="1"/>
  <c r="N97" i="1"/>
  <c r="P96" i="1" l="1"/>
  <c r="P85" i="1"/>
  <c r="P66" i="1"/>
  <c r="P90" i="1"/>
  <c r="P79" i="1"/>
  <c r="P68" i="1"/>
  <c r="P59" i="1"/>
  <c r="P60" i="1"/>
  <c r="P73" i="1"/>
  <c r="P102" i="1"/>
  <c r="P83" i="1"/>
  <c r="P63" i="1"/>
  <c r="P89" i="1"/>
  <c r="M215" i="1"/>
  <c r="N215" i="1"/>
  <c r="P36" i="1"/>
  <c r="P35" i="1"/>
  <c r="P52" i="1"/>
  <c r="P69" i="1"/>
  <c r="P70" i="1"/>
  <c r="P42" i="1"/>
  <c r="P94" i="1"/>
  <c r="P64" i="1"/>
  <c r="P104" i="1"/>
  <c r="P86" i="1"/>
  <c r="P48" i="1"/>
  <c r="P106" i="1"/>
  <c r="P55" i="1"/>
  <c r="P75" i="1"/>
  <c r="P50" i="1"/>
  <c r="P93" i="1"/>
  <c r="P41" i="1"/>
  <c r="P76" i="1"/>
  <c r="P71" i="1"/>
  <c r="P43" i="1"/>
  <c r="P74" i="1"/>
  <c r="P105" i="1"/>
  <c r="P65" i="1"/>
  <c r="P54" i="1"/>
  <c r="P103" i="1"/>
  <c r="P95" i="1"/>
  <c r="P77" i="1"/>
  <c r="P15" i="1"/>
  <c r="P12" i="1"/>
  <c r="P16" i="1"/>
  <c r="P13" i="1"/>
  <c r="P14" i="1"/>
  <c r="P23" i="1"/>
  <c r="P17" i="1"/>
  <c r="P19" i="1"/>
  <c r="P18" i="1"/>
  <c r="P25" i="1"/>
  <c r="P24" i="1"/>
  <c r="P26" i="1"/>
  <c r="P22" i="1"/>
  <c r="P30" i="1"/>
  <c r="P20" i="1"/>
  <c r="P97" i="1"/>
  <c r="P99" i="1"/>
  <c r="P98" i="1"/>
  <c r="P44" i="1"/>
  <c r="P53" i="1"/>
  <c r="P88" i="1"/>
  <c r="P91" i="1"/>
  <c r="P100" i="1"/>
  <c r="P80" i="1"/>
  <c r="P81" i="1"/>
  <c r="P51" i="1"/>
  <c r="P87" i="1"/>
  <c r="P58" i="1"/>
  <c r="P47" i="1"/>
  <c r="P92" i="1"/>
  <c r="P46" i="1"/>
  <c r="P62" i="1"/>
  <c r="P209" i="1" l="1"/>
  <c r="F13" i="1" l="1"/>
  <c r="F15" i="1" l="1"/>
  <c r="F16" i="1" s="1"/>
</calcChain>
</file>

<file path=xl/sharedStrings.xml><?xml version="1.0" encoding="utf-8"?>
<sst xmlns="http://schemas.openxmlformats.org/spreadsheetml/2006/main" count="90" uniqueCount="42">
  <si>
    <t>Date</t>
  </si>
  <si>
    <t>By</t>
  </si>
  <si>
    <t>Binary Batch Distillation</t>
  </si>
  <si>
    <t>Relative Volatility</t>
  </si>
  <si>
    <t>α</t>
  </si>
  <si>
    <t>F</t>
  </si>
  <si>
    <t>Constant Reflux Ratio</t>
  </si>
  <si>
    <t>R</t>
  </si>
  <si>
    <t>Number of Stages</t>
  </si>
  <si>
    <t>N</t>
  </si>
  <si>
    <r>
      <t>x</t>
    </r>
    <r>
      <rPr>
        <vertAlign val="subscript"/>
        <sz val="11"/>
        <color theme="1"/>
        <rFont val="Calibri"/>
        <family val="2"/>
        <scheme val="minor"/>
      </rPr>
      <t>D</t>
    </r>
  </si>
  <si>
    <t>y</t>
  </si>
  <si>
    <t>x</t>
  </si>
  <si>
    <r>
      <t>x</t>
    </r>
    <r>
      <rPr>
        <vertAlign val="subscript"/>
        <sz val="11"/>
        <color theme="1"/>
        <rFont val="Calibri"/>
        <family val="2"/>
        <scheme val="minor"/>
      </rPr>
      <t>W</t>
    </r>
  </si>
  <si>
    <r>
      <t>1 / (x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- x</t>
    </r>
    <r>
      <rPr>
        <vertAlign val="subscript"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)</t>
    </r>
  </si>
  <si>
    <r>
      <t>x</t>
    </r>
    <r>
      <rPr>
        <vertAlign val="subscript"/>
        <sz val="11"/>
        <color theme="1"/>
        <rFont val="Calibri"/>
        <family val="2"/>
        <scheme val="minor"/>
      </rPr>
      <t>F</t>
    </r>
  </si>
  <si>
    <t>Area</t>
  </si>
  <si>
    <r>
      <t>W</t>
    </r>
    <r>
      <rPr>
        <vertAlign val="subscript"/>
        <sz val="11"/>
        <color theme="1"/>
        <rFont val="Calibri"/>
        <family val="2"/>
        <scheme val="minor"/>
      </rPr>
      <t>F</t>
    </r>
  </si>
  <si>
    <t>D</t>
  </si>
  <si>
    <t>Distillate Composition</t>
  </si>
  <si>
    <t>Is Integral Feasible ?</t>
  </si>
  <si>
    <t>Index for</t>
  </si>
  <si>
    <t>Initial Mol Fraction in Still</t>
  </si>
  <si>
    <t>Final Mol Fraction in Still</t>
  </si>
  <si>
    <t>Data Points</t>
  </si>
  <si>
    <t>Stages --&gt;</t>
  </si>
  <si>
    <t>Area under Curve</t>
  </si>
  <si>
    <r>
      <t>x</t>
    </r>
    <r>
      <rPr>
        <vertAlign val="subscript"/>
        <sz val="11"/>
        <color theme="1"/>
        <rFont val="Calibri"/>
        <family val="2"/>
        <scheme val="minor"/>
      </rPr>
      <t>D, Average</t>
    </r>
  </si>
  <si>
    <t>Operable Range</t>
  </si>
  <si>
    <t>Entire Range</t>
  </si>
  <si>
    <t>Curve 1</t>
  </si>
  <si>
    <t>X</t>
  </si>
  <si>
    <t>Y</t>
  </si>
  <si>
    <t>Curve 2</t>
  </si>
  <si>
    <t>&lt; 20 (Maximum no. of stages)</t>
  </si>
  <si>
    <t>Amount Left in Still, mols</t>
  </si>
  <si>
    <t>Distillate Collected, mols</t>
  </si>
  <si>
    <t>Initial Charge in Still, mols</t>
  </si>
  <si>
    <t>CheGuide.com</t>
  </si>
  <si>
    <t>Chemical Engineer's Guide</t>
  </si>
  <si>
    <t>16-Dec-15</t>
  </si>
  <si>
    <t>CheGuide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</si>
</sst>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[$-14009]dd/mm/yy;@"/>
    <numFmt numFmtId="166" formatCode="0.000E+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quotePrefix="1"/>
    <xf numFmtId="1" fontId="1" fillId="0" borderId="0" xfId="0" applyNumberFormat="1" applyFont="1" applyBorder="1" applyAlignment="1">
      <alignment horizontal="center" wrapText="1"/>
    </xf>
    <xf numFmtId="1" fontId="1" fillId="0" borderId="0" xfId="0" applyNumberFormat="1" applyFont="1" applyAlignment="1" applyProtection="1">
      <alignment horizontal="center"/>
    </xf>
    <xf numFmtId="164" fontId="0" fillId="0" borderId="0" xfId="0" applyNumberFormat="1" applyProtection="1"/>
    <xf numFmtId="164" fontId="4" fillId="0" borderId="0" xfId="0" applyNumberFormat="1" applyFont="1" applyBorder="1" applyProtection="1"/>
    <xf numFmtId="165" fontId="4" fillId="2" borderId="0" xfId="0" quotePrefix="1" applyNumberFormat="1" applyFont="1" applyFill="1" applyBorder="1" applyAlignment="1" applyProtection="1">
      <alignment horizontal="left"/>
      <protection locked="0"/>
    </xf>
    <xf numFmtId="165" fontId="4" fillId="2" borderId="0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Protection="1"/>
    <xf numFmtId="164" fontId="4" fillId="2" borderId="0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 applyAlignment="1">
      <alignment horizontal="center"/>
    </xf>
    <xf numFmtId="2" fontId="0" fillId="0" borderId="0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Alignment="1" applyProtection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/>
    <xf numFmtId="1" fontId="0" fillId="0" borderId="0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0" borderId="0" xfId="0" applyAlignment="1">
      <alignment horizontal="center"/>
    </xf>
    <xf numFmtId="164" fontId="0" fillId="0" borderId="0" xfId="0" applyNumberFormat="1" applyFont="1"/>
    <xf numFmtId="166" fontId="0" fillId="0" borderId="0" xfId="0" applyNumberFormat="1"/>
    <xf numFmtId="2" fontId="1" fillId="4" borderId="2" xfId="0" applyNumberFormat="1" applyFont="1" applyFill="1" applyBorder="1"/>
    <xf numFmtId="0" fontId="0" fillId="0" borderId="0" xfId="0" applyAlignment="1">
      <alignment horizontal="right"/>
    </xf>
    <xf numFmtId="164" fontId="2" fillId="0" borderId="0" xfId="0" applyNumberFormat="1" applyFont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164" fontId="2" fillId="0" borderId="0" xfId="0" applyNumberFormat="1" applyFont="1" applyAlignment="1" applyProtection="1">
      <alignment horizontal="center" vertical="center"/>
    </xf>
    <xf numFmtId="2" fontId="4" fillId="3" borderId="3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1/(Xd - Xw)  vs  Xw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539129483814523"/>
          <c:y val="0.15318180812755636"/>
          <c:w val="0.78942125984251965"/>
          <c:h val="0.68359290474531142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Sheet1!$T$21:$T$205</c:f>
              <c:numCache>
                <c:formatCode>0.000</c:formatCode>
                <c:ptCount val="185"/>
                <c:pt idx="0">
                  <c:v>2.4245548404582758E-2</c:v>
                </c:pt>
                <c:pt idx="1">
                  <c:v>2.6035101371555423E-2</c:v>
                </c:pt>
                <c:pt idx="2">
                  <c:v>2.783274642629658E-2</c:v>
                </c:pt>
                <c:pt idx="3">
                  <c:v>2.9638562640959595E-2</c:v>
                </c:pt>
                <c:pt idx="4">
                  <c:v>3.1452630359765081E-2</c:v>
                </c:pt>
                <c:pt idx="5">
                  <c:v>3.3275031227348824E-2</c:v>
                </c:pt>
                <c:pt idx="6">
                  <c:v>3.5105848217904224E-2</c:v>
                </c:pt>
                <c:pt idx="7">
                  <c:v>3.6945165665145961E-2</c:v>
                </c:pt>
                <c:pt idx="8">
                  <c:v>3.8793069293122366E-2</c:v>
                </c:pt>
                <c:pt idx="9">
                  <c:v>4.0649646247905243E-2</c:v>
                </c:pt>
                <c:pt idx="10">
                  <c:v>4.2514985130186853E-2</c:v>
                </c:pt>
                <c:pt idx="11">
                  <c:v>4.4389176028815105E-2</c:v>
                </c:pt>
                <c:pt idx="12">
                  <c:v>4.6272310555299082E-2</c:v>
                </c:pt>
                <c:pt idx="13">
                  <c:v>4.8164481879318308E-2</c:v>
                </c:pt>
                <c:pt idx="14">
                  <c:v>5.0065784765270661E-2</c:v>
                </c:pt>
                <c:pt idx="15">
                  <c:v>5.1976315609895025E-2</c:v>
                </c:pt>
                <c:pt idx="16">
                  <c:v>5.3896172481006366E-2</c:v>
                </c:pt>
                <c:pt idx="17">
                  <c:v>5.5825455157382339E-2</c:v>
                </c:pt>
                <c:pt idx="18">
                  <c:v>5.7764265169842233E-2</c:v>
                </c:pt>
                <c:pt idx="19">
                  <c:v>5.9712705843560657E-2</c:v>
                </c:pt>
                <c:pt idx="20">
                  <c:v>6.1670882341660134E-2</c:v>
                </c:pt>
                <c:pt idx="21">
                  <c:v>6.3638901710128565E-2</c:v>
                </c:pt>
                <c:pt idx="22">
                  <c:v>6.5616872924109587E-2</c:v>
                </c:pt>
                <c:pt idx="23">
                  <c:v>6.7604906935615425E-2</c:v>
                </c:pt>
                <c:pt idx="24">
                  <c:v>6.9603116722714714E-2</c:v>
                </c:pt>
                <c:pt idx="25">
                  <c:v>7.1611617340248956E-2</c:v>
                </c:pt>
                <c:pt idx="26">
                  <c:v>7.3630525972134486E-2</c:v>
                </c:pt>
                <c:pt idx="27">
                  <c:v>7.5659961985308721E-2</c:v>
                </c:pt>
                <c:pt idx="28">
                  <c:v>7.770004698538209E-2</c:v>
                </c:pt>
                <c:pt idx="29">
                  <c:v>7.9750904874059711E-2</c:v>
                </c:pt>
                <c:pt idx="30">
                  <c:v>8.1812661908399809E-2</c:v>
                </c:pt>
                <c:pt idx="31">
                  <c:v>8.3885446761978497E-2</c:v>
                </c:pt>
                <c:pt idx="32">
                  <c:v>8.5969390588033739E-2</c:v>
                </c:pt>
                <c:pt idx="33">
                  <c:v>8.8064627084664837E-2</c:v>
                </c:pt>
                <c:pt idx="34">
                  <c:v>9.0171292562166439E-2</c:v>
                </c:pt>
                <c:pt idx="35">
                  <c:v>9.2289526012580239E-2</c:v>
                </c:pt>
                <c:pt idx="36">
                  <c:v>9.441946918155121E-2</c:v>
                </c:pt>
                <c:pt idx="37">
                  <c:v>9.6561266642578733E-2</c:v>
                </c:pt>
                <c:pt idx="38">
                  <c:v>9.8715065873757252E-2</c:v>
                </c:pt>
                <c:pt idx="39">
                  <c:v>0.10088101733710579</c:v>
                </c:pt>
                <c:pt idx="40">
                  <c:v>0.10305927456058978</c:v>
                </c:pt>
                <c:pt idx="41">
                  <c:v>0.10524999422294332</c:v>
                </c:pt>
                <c:pt idx="42">
                  <c:v>0.10745333624140568</c:v>
                </c:pt>
                <c:pt idx="43">
                  <c:v>0.1096694638624903</c:v>
                </c:pt>
                <c:pt idx="44">
                  <c:v>0.11189854375591088</c:v>
                </c:pt>
                <c:pt idx="45">
                  <c:v>0.11414074611179457</c:v>
                </c:pt>
                <c:pt idx="46">
                  <c:v>0.11639624474131834</c:v>
                </c:pt>
                <c:pt idx="47">
                  <c:v>0.11866521718091204</c:v>
                </c:pt>
                <c:pt idx="48">
                  <c:v>0.12094784480017699</c:v>
                </c:pt>
                <c:pt idx="49">
                  <c:v>0.12324431291367789</c:v>
                </c:pt>
                <c:pt idx="50">
                  <c:v>0.12555481089677212</c:v>
                </c:pt>
                <c:pt idx="51">
                  <c:v>0.12787953230564914</c:v>
                </c:pt>
                <c:pt idx="52">
                  <c:v>0.13021867500176179</c:v>
                </c:pt>
                <c:pt idx="53">
                  <c:v>0.13257244128083903</c:v>
                </c:pt>
                <c:pt idx="54">
                  <c:v>0.13494103800668</c:v>
                </c:pt>
                <c:pt idx="55">
                  <c:v>0.13732467674993934</c:v>
                </c:pt>
                <c:pt idx="56">
                  <c:v>0.13972357393212392</c:v>
                </c:pt>
                <c:pt idx="57">
                  <c:v>0.14213795097503298</c:v>
                </c:pt>
                <c:pt idx="58">
                  <c:v>0.14456803445588409</c:v>
                </c:pt>
                <c:pt idx="59">
                  <c:v>0.14701405626838263</c:v>
                </c:pt>
                <c:pt idx="60">
                  <c:v>0.14947625379000209</c:v>
                </c:pt>
                <c:pt idx="61">
                  <c:v>0.15195487005576036</c:v>
                </c:pt>
                <c:pt idx="62">
                  <c:v>0.15445015393878897</c:v>
                </c:pt>
                <c:pt idx="63">
                  <c:v>0.15696236033801017</c:v>
                </c:pt>
                <c:pt idx="64">
                  <c:v>0.15949175037325225</c:v>
                </c:pt>
                <c:pt idx="65">
                  <c:v>0.16203859158815176</c:v>
                </c:pt>
                <c:pt idx="66">
                  <c:v>0.16460315816121002</c:v>
                </c:pt>
                <c:pt idx="67">
                  <c:v>0.16718573112539134</c:v>
                </c:pt>
                <c:pt idx="68">
                  <c:v>0.16978659859667181</c:v>
                </c:pt>
                <c:pt idx="69">
                  <c:v>0.17240605601196893</c:v>
                </c:pt>
                <c:pt idx="70">
                  <c:v>0.17504440637690846</c:v>
                </c:pt>
                <c:pt idx="71">
                  <c:v>0.1777019605239078</c:v>
                </c:pt>
                <c:pt idx="72">
                  <c:v>0.18037903738108454</c:v>
                </c:pt>
                <c:pt idx="73">
                  <c:v>0.18307596425252567</c:v>
                </c:pt>
                <c:pt idx="74">
                  <c:v>0.18579307711048532</c:v>
                </c:pt>
                <c:pt idx="75">
                  <c:v>0.18853072090011028</c:v>
                </c:pt>
                <c:pt idx="76">
                  <c:v>0.19128924985732754</c:v>
                </c:pt>
                <c:pt idx="77">
                  <c:v>0.19406902784056621</c:v>
                </c:pt>
                <c:pt idx="78">
                  <c:v>0.1968704286770237</c:v>
                </c:pt>
                <c:pt idx="79">
                  <c:v>0.19969383652423042</c:v>
                </c:pt>
                <c:pt idx="80">
                  <c:v>0.20253964624771006</c:v>
                </c:pt>
                <c:pt idx="81">
                  <c:v>0.20540826381558269</c:v>
                </c:pt>
                <c:pt idx="82">
                  <c:v>0.20830010671100677</c:v>
                </c:pt>
                <c:pt idx="83">
                  <c:v>0.21121560436341349</c:v>
                </c:pt>
                <c:pt idx="84">
                  <c:v>0.21415519859954402</c:v>
                </c:pt>
                <c:pt idx="85">
                  <c:v>0.21711934411536235</c:v>
                </c:pt>
                <c:pt idx="86">
                  <c:v>0.22010850896998552</c:v>
                </c:pt>
                <c:pt idx="87">
                  <c:v>0.22312317510284288</c:v>
                </c:pt>
                <c:pt idx="88">
                  <c:v>0.22616383887535491</c:v>
                </c:pt>
                <c:pt idx="89">
                  <c:v>0.2292310116385021</c:v>
                </c:pt>
                <c:pt idx="90">
                  <c:v>0.23232522032774652</c:v>
                </c:pt>
                <c:pt idx="91">
                  <c:v>0.23544700808686017</c:v>
                </c:pt>
                <c:pt idx="92">
                  <c:v>0.23859693492231826</c:v>
                </c:pt>
                <c:pt idx="93">
                  <c:v>0.24177557839002534</c:v>
                </c:pt>
                <c:pt idx="94">
                  <c:v>0.24498353431625911</c:v>
                </c:pt>
                <c:pt idx="95">
                  <c:v>0.24822141755484373</c:v>
                </c:pt>
                <c:pt idx="96">
                  <c:v>0.25148986278270141</c:v>
                </c:pt>
                <c:pt idx="97">
                  <c:v>0.25478952533607852</c:v>
                </c:pt>
                <c:pt idx="98">
                  <c:v>0.25812108208989815</c:v>
                </c:pt>
                <c:pt idx="99">
                  <c:v>0.26148523238286631</c:v>
                </c:pt>
                <c:pt idx="100">
                  <c:v>0.26488269899113898</c:v>
                </c:pt>
                <c:pt idx="101">
                  <c:v>0.26831422915355857</c:v>
                </c:pt>
                <c:pt idx="102">
                  <c:v>0.271780595651683</c:v>
                </c:pt>
                <c:pt idx="103">
                  <c:v>0.27528259794806242</c:v>
                </c:pt>
                <c:pt idx="104">
                  <c:v>0.27882106338647067</c:v>
                </c:pt>
                <c:pt idx="105">
                  <c:v>0.28239684845807067</c:v>
                </c:pt>
                <c:pt idx="106">
                  <c:v>0.28601084013778744</c:v>
                </c:pt>
                <c:pt idx="107">
                  <c:v>0.28966395729548305</c:v>
                </c:pt>
                <c:pt idx="108">
                  <c:v>0.29335715218687408</c:v>
                </c:pt>
                <c:pt idx="109">
                  <c:v>0.29709141202950884</c:v>
                </c:pt>
                <c:pt idx="110">
                  <c:v>0.30086776066953258</c:v>
                </c:pt>
                <c:pt idx="111">
                  <c:v>0.30468726034540966</c:v>
                </c:pt>
                <c:pt idx="112">
                  <c:v>0.30855101355526365</c:v>
                </c:pt>
                <c:pt idx="113">
                  <c:v>0.31246016503501506</c:v>
                </c:pt>
                <c:pt idx="114">
                  <c:v>0.31641590385507923</c:v>
                </c:pt>
                <c:pt idx="115">
                  <c:v>0.32041946564400975</c:v>
                </c:pt>
                <c:pt idx="116">
                  <c:v>0.32447213494815974</c:v>
                </c:pt>
                <c:pt idx="117">
                  <c:v>0.32857524773718277</c:v>
                </c:pt>
                <c:pt idx="118">
                  <c:v>0.33273019406601251</c:v>
                </c:pt>
                <c:pt idx="119">
                  <c:v>0.33693842090485948</c:v>
                </c:pt>
                <c:pt idx="120">
                  <c:v>0.34120143514974266</c:v>
                </c:pt>
                <c:pt idx="121">
                  <c:v>0.34552080682715591</c:v>
                </c:pt>
                <c:pt idx="122">
                  <c:v>0.34989817250764965</c:v>
                </c:pt>
                <c:pt idx="123">
                  <c:v>0.35433523894440888</c:v>
                </c:pt>
                <c:pt idx="124">
                  <c:v>0.35883378695434209</c:v>
                </c:pt>
                <c:pt idx="125">
                  <c:v>0.36339567556076918</c:v>
                </c:pt>
                <c:pt idx="126">
                  <c:v>0.36802284641853311</c:v>
                </c:pt>
                <c:pt idx="127">
                  <c:v>0.37271732854428136</c:v>
                </c:pt>
                <c:pt idx="128">
                  <c:v>0.37748124337677308</c:v>
                </c:pt>
                <c:pt idx="129">
                  <c:v>0.38231681019442076</c:v>
                </c:pt>
                <c:pt idx="130">
                  <c:v>0.38722635191985783</c:v>
                </c:pt>
                <c:pt idx="131">
                  <c:v>0.3922123013442062</c:v>
                </c:pt>
                <c:pt idx="132">
                  <c:v>0.39727720780691034</c:v>
                </c:pt>
                <c:pt idx="133">
                  <c:v>0.40242374437053796</c:v>
                </c:pt>
                <c:pt idx="134">
                  <c:v>0.40765471553391147</c:v>
                </c:pt>
                <c:pt idx="135">
                  <c:v>0.41297306553131391</c:v>
                </c:pt>
                <c:pt idx="136">
                  <c:v>0.41838188727042475</c:v>
                </c:pt>
                <c:pt idx="137">
                  <c:v>0.42388443196711612</c:v>
                </c:pt>
                <c:pt idx="138">
                  <c:v>0.42948411954136484</c:v>
                </c:pt>
                <c:pt idx="139">
                  <c:v>0.43518454984540211</c:v>
                </c:pt>
                <c:pt idx="140">
                  <c:v>0.44098951480291732</c:v>
                </c:pt>
                <c:pt idx="141">
                  <c:v>0.44690301154678164</c:v>
                </c:pt>
                <c:pt idx="142">
                  <c:v>0.45292925665249145</c:v>
                </c:pt>
                <c:pt idx="143">
                  <c:v>0.4590727015754949</c:v>
                </c:pt>
                <c:pt idx="144">
                  <c:v>0.46533804941294354</c:v>
                </c:pt>
                <c:pt idx="145">
                  <c:v>0.47173027312440835</c:v>
                </c:pt>
                <c:pt idx="146">
                  <c:v>0.47825463536194673</c:v>
                </c:pt>
                <c:pt idx="147">
                  <c:v>0.48491671007789217</c:v>
                </c:pt>
                <c:pt idx="148">
                  <c:v>0.49172240609917151</c:v>
                </c:pt>
                <c:pt idx="149">
                  <c:v>0.49867799288023473</c:v>
                </c:pt>
                <c:pt idx="150">
                  <c:v>0.50579012867322015</c:v>
                </c:pt>
                <c:pt idx="151">
                  <c:v>0.51306589138433967</c:v>
                </c:pt>
                <c:pt idx="152">
                  <c:v>0.52051281242021386</c:v>
                </c:pt>
                <c:pt idx="153">
                  <c:v>0.52813891386779899</c:v>
                </c:pt>
                <c:pt idx="154">
                  <c:v>0.53595274939742243</c:v>
                </c:pt>
                <c:pt idx="155">
                  <c:v>0.54396344933136198</c:v>
                </c:pt>
                <c:pt idx="156">
                  <c:v>0.55218077038151658</c:v>
                </c:pt>
                <c:pt idx="157">
                  <c:v>0.56061515063051282</c:v>
                </c:pt>
                <c:pt idx="158">
                  <c:v>0.56927777041278604</c:v>
                </c:pt>
                <c:pt idx="159">
                  <c:v>0.57818061984782798</c:v>
                </c:pt>
                <c:pt idx="160">
                  <c:v>0.58733657388943372</c:v>
                </c:pt>
                <c:pt idx="161">
                  <c:v>0.59675947588540068</c:v>
                </c:pt>
                <c:pt idx="162">
                  <c:v>0.60646423079541456</c:v>
                </c:pt>
                <c:pt idx="163">
                  <c:v>0.61646690939522064</c:v>
                </c:pt>
                <c:pt idx="164">
                  <c:v>0.62678486500809205</c:v>
                </c:pt>
                <c:pt idx="165">
                  <c:v>0.63743686455668802</c:v>
                </c:pt>
                <c:pt idx="166">
                  <c:v>0.6484432360278406</c:v>
                </c:pt>
                <c:pt idx="167">
                  <c:v>0.65982603479970792</c:v>
                </c:pt>
                <c:pt idx="168">
                  <c:v>0.6716092317076211</c:v>
                </c:pt>
                <c:pt idx="169">
                  <c:v>0.68381892623737028</c:v>
                </c:pt>
                <c:pt idx="170">
                  <c:v>0.69648358885217165</c:v>
                </c:pt>
                <c:pt idx="171">
                  <c:v>0.70963433720655256</c:v>
                </c:pt>
                <c:pt idx="172">
                  <c:v>0.72330525190784456</c:v>
                </c:pt>
                <c:pt idx="173">
                  <c:v>0.73753373859308879</c:v>
                </c:pt>
                <c:pt idx="174">
                  <c:v>0.75236094444594515</c:v>
                </c:pt>
                <c:pt idx="175">
                  <c:v>0.76783223894890695</c:v>
                </c:pt>
                <c:pt idx="176">
                  <c:v>0.78399777073347476</c:v>
                </c:pt>
                <c:pt idx="177">
                  <c:v>0.80091311496250317</c:v>
                </c:pt>
                <c:pt idx="178">
                  <c:v>0.81864002889509235</c:v>
                </c:pt>
                <c:pt idx="179">
                  <c:v>0.83724733732981582</c:v>
                </c:pt>
                <c:pt idx="180">
                  <c:v>0.85681197474139759</c:v>
                </c:pt>
                <c:pt idx="181">
                  <c:v>0.87742021744547616</c:v>
                </c:pt>
                <c:pt idx="182">
                  <c:v>0.89916914748476895</c:v>
                </c:pt>
                <c:pt idx="183">
                  <c:v>0.92216840072283435</c:v>
                </c:pt>
                <c:pt idx="184">
                  <c:v>0.94654226567274691</c:v>
                </c:pt>
              </c:numCache>
            </c:numRef>
          </c:xVal>
          <c:yVal>
            <c:numRef>
              <c:f>Sheet1!$U$21:$U$205</c:f>
              <c:numCache>
                <c:formatCode>0.000</c:formatCode>
                <c:ptCount val="185"/>
                <c:pt idx="0">
                  <c:v>21.855796870706239</c:v>
                </c:pt>
                <c:pt idx="1">
                  <c:v>20.422793225575727</c:v>
                </c:pt>
                <c:pt idx="2">
                  <c:v>19.16911340918438</c:v>
                </c:pt>
                <c:pt idx="3">
                  <c:v>18.06311482692568</c:v>
                </c:pt>
                <c:pt idx="4">
                  <c:v>17.080186627424162</c:v>
                </c:pt>
                <c:pt idx="5">
                  <c:v>16.200899245218821</c:v>
                </c:pt>
                <c:pt idx="6">
                  <c:v>15.409709080686353</c:v>
                </c:pt>
                <c:pt idx="7">
                  <c:v>14.694033271459352</c:v>
                </c:pt>
                <c:pt idx="8">
                  <c:v>14.043576798956353</c:v>
                </c:pt>
                <c:pt idx="9">
                  <c:v>13.449835132382615</c:v>
                </c:pt>
                <c:pt idx="10">
                  <c:v>12.905721211774363</c:v>
                </c:pt>
                <c:pt idx="11">
                  <c:v>12.405281955156036</c:v>
                </c:pt>
                <c:pt idx="12">
                  <c:v>11.943480187166315</c:v>
                </c:pt>
                <c:pt idx="13">
                  <c:v>11.516025028033186</c:v>
                </c:pt>
                <c:pt idx="14">
                  <c:v>11.119238627812429</c:v>
                </c:pt>
                <c:pt idx="15">
                  <c:v>10.749950472896669</c:v>
                </c:pt>
                <c:pt idx="16">
                  <c:v>10.405412831266922</c:v>
                </c:pt>
                <c:pt idx="17">
                  <c:v>10.083232563223982</c:v>
                </c:pt>
                <c:pt idx="18">
                  <c:v>9.7813157176527366</c:v>
                </c:pt>
                <c:pt idx="19">
                  <c:v>9.4978222017384777</c:v>
                </c:pt>
                <c:pt idx="20">
                  <c:v>9.2311284501910915</c:v>
                </c:pt>
                <c:pt idx="21">
                  <c:v>8.9797964940774282</c:v>
                </c:pt>
                <c:pt idx="22">
                  <c:v>8.7425481848955204</c:v>
                </c:pt>
                <c:pt idx="23">
                  <c:v>8.5182435985766105</c:v>
                </c:pt>
                <c:pt idx="24">
                  <c:v>8.3058628494302944</c:v>
                </c:pt>
                <c:pt idx="25">
                  <c:v>8.1044907019937504</c:v>
                </c:pt>
                <c:pt idx="26">
                  <c:v>7.9133034911539708</c:v>
                </c:pt>
                <c:pt idx="27">
                  <c:v>7.7315579564497483</c:v>
                </c:pt>
                <c:pt idx="28">
                  <c:v>7.5585816715256779</c:v>
                </c:pt>
                <c:pt idx="29">
                  <c:v>7.3937648090645354</c:v>
                </c:pt>
                <c:pt idx="30">
                  <c:v>7.2365530287379123</c:v>
                </c:pt>
                <c:pt idx="31">
                  <c:v>7.0864413134857438</c:v>
                </c:pt>
                <c:pt idx="32">
                  <c:v>6.9429686098163366</c:v>
                </c:pt>
                <c:pt idx="33">
                  <c:v>6.8057131523816512</c:v>
                </c:pt>
                <c:pt idx="34">
                  <c:v>6.6742883730403655</c:v>
                </c:pt>
                <c:pt idx="35">
                  <c:v>6.5483393109131391</c:v>
                </c:pt>
                <c:pt idx="36">
                  <c:v>6.4275394532939778</c:v>
                </c:pt>
                <c:pt idx="37">
                  <c:v>6.3115879482834769</c:v>
                </c:pt>
                <c:pt idx="38">
                  <c:v>6.2002071391074143</c:v>
                </c:pt>
                <c:pt idx="39">
                  <c:v>6.0931403776370718</c:v>
                </c:pt>
                <c:pt idx="40">
                  <c:v>5.9901500809216328</c:v>
                </c:pt>
                <c:pt idx="41">
                  <c:v>5.8910159998071627</c:v>
                </c:pt>
                <c:pt idx="42">
                  <c:v>5.7955336731347877</c:v>
                </c:pt>
                <c:pt idx="43">
                  <c:v>5.7035130447311859</c:v>
                </c:pt>
                <c:pt idx="44">
                  <c:v>5.6147772235477573</c:v>
                </c:pt>
                <c:pt idx="45">
                  <c:v>5.5291613699685476</c:v>
                </c:pt>
                <c:pt idx="46">
                  <c:v>5.4465116935712254</c:v>
                </c:pt>
                <c:pt idx="47">
                  <c:v>5.3666845495556084</c:v>
                </c:pt>
                <c:pt idx="48">
                  <c:v>5.2895456227040958</c:v>
                </c:pt>
                <c:pt idx="49">
                  <c:v>5.2149691891528196</c:v>
                </c:pt>
                <c:pt idx="50">
                  <c:v>5.1428374474675991</c:v>
                </c:pt>
                <c:pt idx="51">
                  <c:v>5.0730399115660045</c:v>
                </c:pt>
                <c:pt idx="52">
                  <c:v>5.0054728589312223</c:v>
                </c:pt>
                <c:pt idx="53">
                  <c:v>4.9400388283462666</c:v>
                </c:pt>
                <c:pt idx="54">
                  <c:v>4.8766461620564288</c:v>
                </c:pt>
                <c:pt idx="55">
                  <c:v>4.8152085878585815</c:v>
                </c:pt>
                <c:pt idx="56">
                  <c:v>4.7556448371307418</c:v>
                </c:pt>
                <c:pt idx="57">
                  <c:v>4.6978782952648688</c:v>
                </c:pt>
                <c:pt idx="58">
                  <c:v>4.6418366813592487</c:v>
                </c:pt>
                <c:pt idx="59">
                  <c:v>4.5874517543717923</c:v>
                </c:pt>
                <c:pt idx="60">
                  <c:v>4.5346590432385003</c:v>
                </c:pt>
                <c:pt idx="61">
                  <c:v>4.4833975987280912</c:v>
                </c:pt>
                <c:pt idx="62">
                  <c:v>4.4336097650388693</c:v>
                </c:pt>
                <c:pt idx="63">
                  <c:v>4.3852409693516172</c:v>
                </c:pt>
                <c:pt idx="64">
                  <c:v>4.3382395277360208</c:v>
                </c:pt>
                <c:pt idx="65">
                  <c:v>4.292556465971038</c:v>
                </c:pt>
                <c:pt idx="66">
                  <c:v>4.2481453539841567</c:v>
                </c:pt>
                <c:pt idx="67">
                  <c:v>4.204962152743092</c:v>
                </c:pt>
                <c:pt idx="68">
                  <c:v>4.1629650725479621</c:v>
                </c:pt>
                <c:pt idx="69">
                  <c:v>4.1221144417740954</c:v>
                </c:pt>
                <c:pt idx="70">
                  <c:v>4.0823725852069321</c:v>
                </c:pt>
                <c:pt idx="71">
                  <c:v>4.0437037111920775</c:v>
                </c:pt>
                <c:pt idx="72">
                  <c:v>4.0060738068967856</c:v>
                </c:pt>
                <c:pt idx="73">
                  <c:v>3.96945054104479</c:v>
                </c:pt>
                <c:pt idx="74">
                  <c:v>3.9338031735454599</c:v>
                </c:pt>
                <c:pt idx="75">
                  <c:v>3.8991024714914042</c:v>
                </c:pt>
                <c:pt idx="76">
                  <c:v>3.8653206310465418</c:v>
                </c:pt>
                <c:pt idx="77">
                  <c:v>3.8324312047899776</c:v>
                </c:pt>
                <c:pt idx="78">
                  <c:v>3.8004090341201402</c:v>
                </c:pt>
                <c:pt idx="79">
                  <c:v>3.7692301863591231</c:v>
                </c:pt>
                <c:pt idx="80">
                  <c:v>3.7388718962293566</c:v>
                </c:pt>
                <c:pt idx="81">
                  <c:v>3.7093125114040491</c:v>
                </c:pt>
                <c:pt idx="82">
                  <c:v>3.6805314418594564</c:v>
                </c:pt>
                <c:pt idx="83">
                  <c:v>3.6525091127814671</c:v>
                </c:pt>
                <c:pt idx="84">
                  <c:v>3.6252269208012189</c:v>
                </c:pt>
                <c:pt idx="85">
                  <c:v>3.5986671933549403</c:v>
                </c:pt>
                <c:pt idx="86">
                  <c:v>3.5728131509820091</c:v>
                </c:pt>
                <c:pt idx="87">
                  <c:v>3.5476488723925748</c:v>
                </c:pt>
                <c:pt idx="88">
                  <c:v>3.5231592621521339</c:v>
                </c:pt>
                <c:pt idx="89">
                  <c:v>3.4993300208453633</c:v>
                </c:pt>
                <c:pt idx="90">
                  <c:v>3.4761476175954455</c:v>
                </c:pt>
                <c:pt idx="91">
                  <c:v>3.4535992648281075</c:v>
                </c:pt>
                <c:pt idx="92">
                  <c:v>3.4316728951818694</c:v>
                </c:pt>
                <c:pt idx="93">
                  <c:v>3.4103571404776254</c:v>
                </c:pt>
                <c:pt idx="94">
                  <c:v>3.3896413126716918</c:v>
                </c:pt>
                <c:pt idx="95">
                  <c:v>3.3695153867270577</c:v>
                </c:pt>
                <c:pt idx="96">
                  <c:v>3.349969985347784</c:v>
                </c:pt>
                <c:pt idx="97">
                  <c:v>3.3309963655314658</c:v>
                </c:pt>
                <c:pt idx="98">
                  <c:v>3.3125864069043538</c:v>
                </c:pt>
                <c:pt idx="99">
                  <c:v>3.294732601813434</c:v>
                </c:pt>
                <c:pt idx="100">
                  <c:v>3.277428047159336</c:v>
                </c:pt>
                <c:pt idx="101">
                  <c:v>3.2606664379636379</c:v>
                </c:pt>
                <c:pt idx="102">
                  <c:v>3.2444420626739787</c:v>
                </c:pt>
                <c:pt idx="103">
                  <c:v>3.2287498002204771</c:v>
                </c:pt>
                <c:pt idx="104">
                  <c:v>3.2135851188474081</c:v>
                </c:pt>
                <c:pt idx="105">
                  <c:v>3.1989440767549944</c:v>
                </c:pt>
                <c:pt idx="106">
                  <c:v>3.1848233245976623</c:v>
                </c:pt>
                <c:pt idx="107">
                  <c:v>3.1712201098973023</c:v>
                </c:pt>
                <c:pt idx="108">
                  <c:v>3.1581322834431167</c:v>
                </c:pt>
                <c:pt idx="109">
                  <c:v>3.1455583077636784</c:v>
                </c:pt>
                <c:pt idx="110">
                  <c:v>3.1334972677720594</c:v>
                </c:pt>
                <c:pt idx="111">
                  <c:v>3.1219488837014411</c:v>
                </c:pt>
                <c:pt idx="112">
                  <c:v>3.1109135264668786</c:v>
                </c:pt>
                <c:pt idx="113">
                  <c:v>3.1003922356088482</c:v>
                </c:pt>
                <c:pt idx="114">
                  <c:v>3.0903867399964469</c:v>
                </c:pt>
                <c:pt idx="115">
                  <c:v>3.0808994814927146</c:v>
                </c:pt>
                <c:pt idx="116">
                  <c:v>3.0719336418120418</c:v>
                </c:pt>
                <c:pt idx="117">
                  <c:v>3.0634931728304102</c:v>
                </c:pt>
                <c:pt idx="118">
                  <c:v>3.0555828306437327</c:v>
                </c:pt>
                <c:pt idx="119">
                  <c:v>3.048208213708532</c:v>
                </c:pt>
                <c:pt idx="120">
                  <c:v>3.0413758054431357</c:v>
                </c:pt>
                <c:pt idx="121">
                  <c:v>3.0350930217174614</c:v>
                </c:pt>
                <c:pt idx="122">
                  <c:v>3.0293682637160564</c:v>
                </c:pt>
                <c:pt idx="123">
                  <c:v>3.0242109767235803</c:v>
                </c:pt>
                <c:pt idx="124">
                  <c:v>3.0196317154556116</c:v>
                </c:pt>
                <c:pt idx="125">
                  <c:v>3.0156422166420107</c:v>
                </c:pt>
                <c:pt idx="126">
                  <c:v>3.0122554796669143</c:v>
                </c:pt>
                <c:pt idx="127">
                  <c:v>3.009485856180925</c:v>
                </c:pt>
                <c:pt idx="128">
                  <c:v>3.0073491497295795</c:v>
                </c:pt>
                <c:pt idx="129">
                  <c:v>3.0058627265910265</c:v>
                </c:pt>
                <c:pt idx="130">
                  <c:v>3.0050456391882556</c:v>
                </c:pt>
                <c:pt idx="131">
                  <c:v>3.0049187636418919</c:v>
                </c:pt>
                <c:pt idx="132">
                  <c:v>3.0055049532635159</c:v>
                </c:pt>
                <c:pt idx="133">
                  <c:v>3.0068292100628575</c:v>
                </c:pt>
                <c:pt idx="134">
                  <c:v>3.0089188766631505</c:v>
                </c:pt>
                <c:pt idx="135">
                  <c:v>3.011803851396007</c:v>
                </c:pt>
                <c:pt idx="136">
                  <c:v>3.0155168297923121</c:v>
                </c:pt>
                <c:pt idx="137">
                  <c:v>3.0200935762122967</c:v>
                </c:pt>
                <c:pt idx="138">
                  <c:v>3.0255732299832734</c:v>
                </c:pt>
                <c:pt idx="139">
                  <c:v>3.0319986511585726</c:v>
                </c:pt>
                <c:pt idx="140">
                  <c:v>3.0394168119018512</c:v>
                </c:pt>
                <c:pt idx="141">
                  <c:v>3.0478792405696922</c:v>
                </c:pt>
                <c:pt idx="142">
                  <c:v>3.0574425268527023</c:v>
                </c:pt>
                <c:pt idx="143">
                  <c:v>3.0681688978918999</c:v>
                </c:pt>
                <c:pt idx="144">
                  <c:v>3.0801268771772912</c:v>
                </c:pt>
                <c:pt idx="145">
                  <c:v>3.0933920403404862</c:v>
                </c:pt>
                <c:pt idx="146">
                  <c:v>3.1080478847766648</c:v>
                </c:pt>
                <c:pt idx="147">
                  <c:v>3.1241868335062035</c:v>
                </c:pt>
                <c:pt idx="148">
                  <c:v>3.1419113979841953</c:v>
                </c:pt>
                <c:pt idx="149">
                  <c:v>3.1613355299094947</c:v>
                </c:pt>
                <c:pt idx="150">
                  <c:v>3.1825861987639241</c:v>
                </c:pt>
                <c:pt idx="151">
                  <c:v>3.2058052402089703</c:v>
                </c:pt>
                <c:pt idx="152">
                  <c:v>3.2311515310862324</c:v>
                </c:pt>
                <c:pt idx="153">
                  <c:v>3.2588035602832379</c:v>
                </c:pt>
                <c:pt idx="154">
                  <c:v>3.2889624820423236</c:v>
                </c:pt>
                <c:pt idx="155">
                  <c:v>3.3218557606339787</c:v>
                </c:pt>
                <c:pt idx="156">
                  <c:v>3.3577415443624372</c:v>
                </c:pt>
                <c:pt idx="157">
                  <c:v>3.3969139449322734</c:v>
                </c:pt>
                <c:pt idx="158">
                  <c:v>3.4397094484995585</c:v>
                </c:pt>
                <c:pt idx="159">
                  <c:v>3.4865147517906485</c:v>
                </c:pt>
                <c:pt idx="160">
                  <c:v>3.5377764069442748</c:v>
                </c:pt>
                <c:pt idx="161">
                  <c:v>3.594012781503122</c:v>
                </c:pt>
                <c:pt idx="162">
                  <c:v>3.6558290087906866</c:v>
                </c:pt>
                <c:pt idx="163">
                  <c:v>3.7239358387744241</c:v>
                </c:pt>
                <c:pt idx="164">
                  <c:v>3.7991736304629313</c:v>
                </c:pt>
                <c:pt idx="165">
                  <c:v>3.8825431996656641</c:v>
                </c:pt>
                <c:pt idx="166">
                  <c:v>3.9752459214758802</c:v>
                </c:pt>
                <c:pt idx="167">
                  <c:v>4.0787364970952709</c:v>
                </c:pt>
                <c:pt idx="168">
                  <c:v>4.1947933100057302</c:v>
                </c:pt>
                <c:pt idx="169">
                  <c:v>4.3256136141437302</c:v>
                </c:pt>
                <c:pt idx="170">
                  <c:v>4.473944418061639</c:v>
                </c:pt>
                <c:pt idx="171">
                  <c:v>4.643265723185757</c:v>
                </c:pt>
                <c:pt idx="172">
                  <c:v>4.8380522932016818</c:v>
                </c:pt>
                <c:pt idx="173">
                  <c:v>5.0641562405404255</c:v>
                </c:pt>
                <c:pt idx="174">
                  <c:v>5.3293809065880593</c:v>
                </c:pt>
                <c:pt idx="175">
                  <c:v>5.6443677679688458</c:v>
                </c:pt>
                <c:pt idx="176">
                  <c:v>6.0240154871320639</c:v>
                </c:pt>
                <c:pt idx="177">
                  <c:v>6.4898449972341679</c:v>
                </c:pt>
                <c:pt idx="178">
                  <c:v>7.0741384013007726</c:v>
                </c:pt>
                <c:pt idx="179">
                  <c:v>7.827625499921429</c:v>
                </c:pt>
                <c:pt idx="180">
                  <c:v>8.8348568474030547</c:v>
                </c:pt>
                <c:pt idx="181">
                  <c:v>10.248024476189324</c:v>
                </c:pt>
                <c:pt idx="182">
                  <c:v>12.371513708970959</c:v>
                </c:pt>
                <c:pt idx="183">
                  <c:v>15.915558596379851</c:v>
                </c:pt>
                <c:pt idx="184">
                  <c:v>23.010863669734967</c:v>
                </c:pt>
              </c:numCache>
            </c:numRef>
          </c:yVal>
          <c:smooth val="1"/>
        </c:ser>
        <c:ser>
          <c:idx val="1"/>
          <c:order val="1"/>
          <c:spPr>
            <a:ln w="317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Sheet1!$M$214:$M$215</c:f>
              <c:numCache>
                <c:formatCode>General</c:formatCode>
                <c:ptCount val="2"/>
                <c:pt idx="0">
                  <c:v>0.1</c:v>
                </c:pt>
                <c:pt idx="1">
                  <c:v>0.1</c:v>
                </c:pt>
              </c:numCache>
            </c:numRef>
          </c:xVal>
          <c:yVal>
            <c:numRef>
              <c:f>Sheet1!$N$214:$N$215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6.1366906024132595</c:v>
                </c:pt>
              </c:numCache>
            </c:numRef>
          </c:yVal>
          <c:smooth val="1"/>
        </c:ser>
        <c:ser>
          <c:idx val="2"/>
          <c:order val="2"/>
          <c:spPr>
            <a:ln w="317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Sheet1!$P$214:$P$215</c:f>
              <c:numCache>
                <c:formatCode>General</c:formatCode>
                <c:ptCount val="2"/>
                <c:pt idx="0">
                  <c:v>0.7</c:v>
                </c:pt>
                <c:pt idx="1">
                  <c:v>0.7</c:v>
                </c:pt>
              </c:numCache>
            </c:numRef>
          </c:xVal>
          <c:yVal>
            <c:numRef>
              <c:f>Sheet1!$Q$214:$Q$215</c:f>
              <c:numCache>
                <c:formatCode>0.000</c:formatCode>
                <c:ptCount val="2"/>
                <c:pt idx="0" formatCode="General">
                  <c:v>0</c:v>
                </c:pt>
                <c:pt idx="1">
                  <c:v>4.5192196608735768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816384"/>
        <c:axId val="144822656"/>
      </c:scatterChart>
      <c:valAx>
        <c:axId val="144816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Xw</a:t>
                </a:r>
              </a:p>
            </c:rich>
          </c:tx>
          <c:layout>
            <c:manualLayout>
              <c:xMode val="edge"/>
              <c:yMode val="edge"/>
              <c:x val="0.52185192475940512"/>
              <c:y val="0.90645815106445027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144822656"/>
        <c:crosses val="autoZero"/>
        <c:crossBetween val="midCat"/>
      </c:valAx>
      <c:valAx>
        <c:axId val="144822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1/(Xd - Xw)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44816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28575</xdr:rowOff>
    </xdr:from>
    <xdr:to>
      <xdr:col>8</xdr:col>
      <xdr:colOff>381000</xdr:colOff>
      <xdr:row>35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7"/>
  <sheetViews>
    <sheetView tabSelected="1" zoomScaleNormal="100" workbookViewId="0"/>
  </sheetViews>
  <sheetFormatPr defaultRowHeight="15" x14ac:dyDescent="0.25"/>
  <cols>
    <col min="1" max="1" width="4.140625" customWidth="1"/>
    <col min="13" max="13" width="10.42578125" customWidth="1"/>
    <col min="15" max="15" width="10.85546875" bestFit="1" customWidth="1"/>
    <col min="18" max="18" width="12" customWidth="1"/>
    <col min="21" max="21" width="11.42578125" customWidth="1"/>
    <col min="22" max="22" width="11.42578125" style="13" customWidth="1"/>
    <col min="25" max="60" width="9.140625" customWidth="1"/>
  </cols>
  <sheetData>
    <row r="1" spans="1:62" x14ac:dyDescent="0.25">
      <c r="A1" s="1"/>
      <c r="B1" s="2"/>
      <c r="C1" s="2"/>
      <c r="D1" s="2"/>
      <c r="E1" s="2"/>
      <c r="F1" s="2"/>
      <c r="G1" s="2"/>
      <c r="H1" s="3"/>
    </row>
    <row r="2" spans="1:62" ht="18.75" x14ac:dyDescent="0.25">
      <c r="A2" s="4"/>
      <c r="B2" s="33" t="s">
        <v>2</v>
      </c>
      <c r="C2" s="33"/>
      <c r="D2" s="33"/>
      <c r="E2" s="33"/>
      <c r="F2" s="33"/>
      <c r="G2" s="33"/>
      <c r="H2" s="33"/>
      <c r="I2" s="33"/>
      <c r="J2" s="33"/>
      <c r="K2" s="29"/>
      <c r="L2" s="29"/>
      <c r="M2" s="18"/>
      <c r="N2" s="22" t="s">
        <v>21</v>
      </c>
      <c r="O2" s="18"/>
      <c r="P2" s="18"/>
      <c r="Q2" s="18"/>
      <c r="R2" s="18"/>
      <c r="S2" s="15"/>
      <c r="T2" s="15"/>
      <c r="U2" s="15"/>
      <c r="V2" s="19"/>
      <c r="W2" s="15"/>
      <c r="X2" s="15"/>
      <c r="Y2" s="15"/>
      <c r="Z2" s="15"/>
      <c r="AA2" s="15"/>
    </row>
    <row r="3" spans="1:62" ht="18" x14ac:dyDescent="0.35">
      <c r="A3" s="5"/>
      <c r="B3" s="41" t="s">
        <v>38</v>
      </c>
      <c r="C3" s="6"/>
      <c r="D3" s="6"/>
      <c r="E3" s="6"/>
      <c r="I3" s="7" t="s">
        <v>0</v>
      </c>
      <c r="J3" s="8" t="s">
        <v>40</v>
      </c>
      <c r="K3" s="9"/>
      <c r="L3" s="30"/>
      <c r="M3" s="17"/>
      <c r="N3" s="20" t="s">
        <v>13</v>
      </c>
      <c r="O3" s="22">
        <f>IF(T3,VLOOKUP(F9,T8:V207,3),0)</f>
        <v>52</v>
      </c>
      <c r="P3" s="22"/>
      <c r="Q3" s="17" t="s">
        <v>20</v>
      </c>
      <c r="R3" s="17"/>
      <c r="S3" s="21"/>
      <c r="T3" s="27" t="b">
        <f>IF(AND((F9&gt;=T8),(F8&lt;=T207)),TRUE,FALSE)</f>
        <v>1</v>
      </c>
      <c r="U3" s="21"/>
      <c r="V3" s="20"/>
      <c r="W3" s="25"/>
      <c r="X3" s="15"/>
      <c r="Y3" s="15"/>
      <c r="Z3" s="15"/>
      <c r="AA3" s="15"/>
    </row>
    <row r="4" spans="1:62" ht="18" x14ac:dyDescent="0.35">
      <c r="A4" s="5"/>
      <c r="B4" s="10" t="s">
        <v>39</v>
      </c>
      <c r="C4" s="6"/>
      <c r="D4" s="6"/>
      <c r="E4" s="6"/>
      <c r="I4" s="7" t="s">
        <v>1</v>
      </c>
      <c r="J4" s="11" t="s">
        <v>41</v>
      </c>
      <c r="K4" s="11"/>
      <c r="L4" s="31"/>
      <c r="M4" s="17"/>
      <c r="N4" s="13" t="s">
        <v>15</v>
      </c>
      <c r="O4" s="22">
        <f>IF(T3,VLOOKUP(F8,T8:V207,3),0)</f>
        <v>184</v>
      </c>
      <c r="P4" s="22"/>
      <c r="Q4" s="17"/>
      <c r="R4" s="17"/>
      <c r="S4" s="21"/>
      <c r="T4" s="21"/>
      <c r="U4" s="21"/>
      <c r="V4" s="20"/>
      <c r="W4" s="21"/>
      <c r="X4" s="15"/>
      <c r="Y4" s="15"/>
      <c r="Z4" s="15"/>
      <c r="AA4" s="15"/>
    </row>
    <row r="5" spans="1:62" x14ac:dyDescent="0.25">
      <c r="Q5" s="17"/>
      <c r="R5" s="17"/>
      <c r="V5" s="20"/>
      <c r="W5" s="21"/>
      <c r="X5" s="15"/>
      <c r="Y5" s="15"/>
      <c r="Z5" s="15"/>
      <c r="AA5" s="15"/>
    </row>
    <row r="6" spans="1:62" x14ac:dyDescent="0.25">
      <c r="B6" t="s">
        <v>3</v>
      </c>
      <c r="E6" t="s">
        <v>4</v>
      </c>
      <c r="F6" s="12">
        <v>1.8</v>
      </c>
      <c r="N6" s="37" t="s">
        <v>28</v>
      </c>
      <c r="O6" s="38"/>
      <c r="P6" s="39"/>
      <c r="S6" s="34" t="s">
        <v>29</v>
      </c>
      <c r="T6" s="35"/>
      <c r="U6" s="36"/>
      <c r="V6" s="28" t="s">
        <v>25</v>
      </c>
      <c r="W6" s="40">
        <v>1</v>
      </c>
      <c r="X6" s="40"/>
      <c r="Y6" s="40">
        <v>2</v>
      </c>
      <c r="Z6" s="40"/>
      <c r="AA6" s="40">
        <v>3</v>
      </c>
      <c r="AB6" s="40"/>
      <c r="AC6" s="40">
        <v>4</v>
      </c>
      <c r="AD6" s="40"/>
      <c r="AE6" s="40">
        <v>5</v>
      </c>
      <c r="AF6" s="40"/>
      <c r="AG6" s="40">
        <v>6</v>
      </c>
      <c r="AH6" s="40"/>
      <c r="AI6" s="40">
        <v>7</v>
      </c>
      <c r="AJ6" s="40"/>
      <c r="AK6" s="40">
        <v>8</v>
      </c>
      <c r="AL6" s="40"/>
      <c r="AM6" s="40">
        <v>9</v>
      </c>
      <c r="AN6" s="40"/>
      <c r="AO6" s="40">
        <v>10</v>
      </c>
      <c r="AP6" s="40"/>
      <c r="AQ6" s="40">
        <v>11</v>
      </c>
      <c r="AR6" s="40"/>
      <c r="AS6" s="40">
        <v>12</v>
      </c>
      <c r="AT6" s="40"/>
      <c r="AU6" s="40">
        <v>13</v>
      </c>
      <c r="AV6" s="40"/>
      <c r="AW6" s="40">
        <v>14</v>
      </c>
      <c r="AX6" s="40"/>
      <c r="AY6" s="40">
        <v>15</v>
      </c>
      <c r="AZ6" s="40"/>
      <c r="BA6" s="40">
        <v>16</v>
      </c>
      <c r="BB6" s="40"/>
      <c r="BC6" s="40">
        <v>17</v>
      </c>
      <c r="BD6" s="40"/>
      <c r="BE6" s="40">
        <v>18</v>
      </c>
      <c r="BF6" s="40"/>
      <c r="BG6" s="40">
        <v>19</v>
      </c>
      <c r="BH6" s="40"/>
      <c r="BI6" s="40">
        <v>20</v>
      </c>
      <c r="BJ6" s="40"/>
    </row>
    <row r="7" spans="1:62" ht="18" x14ac:dyDescent="0.35">
      <c r="B7" t="s">
        <v>37</v>
      </c>
      <c r="E7" t="s">
        <v>5</v>
      </c>
      <c r="F7" s="12">
        <v>50</v>
      </c>
      <c r="M7" s="24" t="s">
        <v>24</v>
      </c>
      <c r="N7" s="13" t="s">
        <v>13</v>
      </c>
      <c r="O7" t="s">
        <v>14</v>
      </c>
      <c r="P7" s="13" t="s">
        <v>16</v>
      </c>
      <c r="R7" s="14" t="s">
        <v>24</v>
      </c>
      <c r="S7" s="13" t="s">
        <v>10</v>
      </c>
      <c r="T7" s="13" t="s">
        <v>13</v>
      </c>
      <c r="U7" t="s">
        <v>14</v>
      </c>
      <c r="V7" s="24" t="s">
        <v>24</v>
      </c>
      <c r="W7" s="13" t="s">
        <v>12</v>
      </c>
      <c r="X7" s="13" t="s">
        <v>11</v>
      </c>
      <c r="Y7" s="13" t="s">
        <v>12</v>
      </c>
      <c r="Z7" s="13" t="s">
        <v>11</v>
      </c>
      <c r="AA7" s="13" t="s">
        <v>12</v>
      </c>
      <c r="AB7" s="13" t="s">
        <v>11</v>
      </c>
      <c r="AC7" s="13" t="s">
        <v>12</v>
      </c>
      <c r="AD7" s="13" t="s">
        <v>11</v>
      </c>
      <c r="AE7" s="13" t="s">
        <v>12</v>
      </c>
      <c r="AF7" s="13" t="s">
        <v>11</v>
      </c>
      <c r="AG7" s="13" t="s">
        <v>12</v>
      </c>
      <c r="AH7" s="13" t="s">
        <v>11</v>
      </c>
      <c r="AI7" s="13" t="s">
        <v>12</v>
      </c>
      <c r="AJ7" s="13" t="s">
        <v>11</v>
      </c>
      <c r="AK7" s="13" t="s">
        <v>12</v>
      </c>
      <c r="AL7" s="13" t="s">
        <v>11</v>
      </c>
      <c r="AM7" s="13" t="s">
        <v>12</v>
      </c>
      <c r="AN7" s="13" t="s">
        <v>11</v>
      </c>
      <c r="AO7" s="13" t="s">
        <v>12</v>
      </c>
      <c r="AP7" s="13" t="s">
        <v>11</v>
      </c>
      <c r="AQ7" s="13" t="s">
        <v>12</v>
      </c>
      <c r="AR7" s="13" t="s">
        <v>11</v>
      </c>
      <c r="AS7" s="13" t="s">
        <v>12</v>
      </c>
      <c r="AT7" s="13" t="s">
        <v>11</v>
      </c>
      <c r="AU7" s="13" t="s">
        <v>12</v>
      </c>
      <c r="AV7" s="13" t="s">
        <v>11</v>
      </c>
      <c r="AW7" s="13" t="s">
        <v>12</v>
      </c>
      <c r="AX7" s="13" t="s">
        <v>11</v>
      </c>
      <c r="AY7" s="13" t="s">
        <v>12</v>
      </c>
      <c r="AZ7" s="13" t="s">
        <v>11</v>
      </c>
      <c r="BA7" s="13" t="s">
        <v>12</v>
      </c>
      <c r="BB7" s="13" t="s">
        <v>11</v>
      </c>
      <c r="BC7" s="13" t="s">
        <v>12</v>
      </c>
      <c r="BD7" s="13" t="s">
        <v>11</v>
      </c>
      <c r="BE7" s="13" t="s">
        <v>12</v>
      </c>
      <c r="BF7" s="13" t="s">
        <v>11</v>
      </c>
      <c r="BG7" s="13" t="s">
        <v>12</v>
      </c>
      <c r="BH7" s="13" t="s">
        <v>11</v>
      </c>
      <c r="BI7" s="13" t="s">
        <v>12</v>
      </c>
      <c r="BJ7" s="13" t="s">
        <v>11</v>
      </c>
    </row>
    <row r="8" spans="1:62" ht="18" x14ac:dyDescent="0.35">
      <c r="B8" t="s">
        <v>22</v>
      </c>
      <c r="E8" t="s">
        <v>15</v>
      </c>
      <c r="F8" s="23">
        <v>0.7</v>
      </c>
      <c r="M8" s="16">
        <v>1</v>
      </c>
      <c r="N8" s="2">
        <f t="shared" ref="N8:N39" si="0">IF($T$3,IF(R8&lt;$O$3,0,IF($O$3=R8,$F$9,IF(R8&gt;$O$4,0,IF(R8=$O$4,$F$8,T8)))),0)</f>
        <v>0</v>
      </c>
      <c r="O8" s="2">
        <f t="shared" ref="O8:O39" si="1">IF($T$3,IF(R8&lt;$O$3,0,IF(R8=$O$3,U8+(U9-U8)*($F$9-T8)/(T9-T8),IF(R8&gt;$O$4,0,IF(R8=$O$4,U8+(U9-U8)*($F$8-T8)/(T9-T8),U8)))),0)</f>
        <v>0</v>
      </c>
      <c r="P8" s="2">
        <f>IF($T$3,IF(R8&lt;$O$3,0,IF(R8&gt;=$O$4,0,(N9-N8)*(O9+O8)/2)),0)</f>
        <v>0</v>
      </c>
      <c r="R8" s="16">
        <v>1</v>
      </c>
      <c r="S8" s="2">
        <v>5.0000000000000001E-3</v>
      </c>
      <c r="T8" s="2">
        <f>BI8</f>
        <v>1.6839152660636878E-3</v>
      </c>
      <c r="U8" s="2">
        <f>1/(S8-T8)</f>
        <v>301.56044861162638</v>
      </c>
      <c r="V8" s="16">
        <v>1</v>
      </c>
      <c r="W8" s="2">
        <f>S8/($F$6-S8*($F$6-1))</f>
        <v>2.7839643652561247E-3</v>
      </c>
      <c r="X8" s="2">
        <f>($F$10/($F$10+1))*W8+S8/($F$10+1)</f>
        <v>3.6703786191536747E-3</v>
      </c>
      <c r="Y8" s="2">
        <f t="shared" ref="Y8:Y39" si="2">IF($Y$6&lt;=$F$11,X8/($F$6-X8*($F$6-1)),W8)</f>
        <v>2.0424310084651825E-3</v>
      </c>
      <c r="Z8" s="2">
        <f t="shared" ref="Z8:Z39" si="3">IF($Y$6&lt;=$F$11,($F$10/($F$10+1))*Y8+S8/($F$10+1),X8)</f>
        <v>3.2254586050791097E-3</v>
      </c>
      <c r="AA8" s="2">
        <f t="shared" ref="AA8:AA39" si="4">IF($AA$6&lt;=$F$11,Z8/($F$6-Z8*($F$6-1)),Y8)</f>
        <v>1.7944939209813683E-3</v>
      </c>
      <c r="AB8" s="2">
        <f t="shared" ref="AB8:AB39" si="5">IF($AA$6&lt;=$F$11,($F$10/($F$10+1))*AA8+S8/($F$10+1),Z8)</f>
        <v>3.0766963525888213E-3</v>
      </c>
      <c r="AC8" s="2">
        <f t="shared" ref="AC8:AC39" si="6">IF($AC$6&lt;=$F$11,AB8/($F$6-AB8*($F$6-1)),AA8)</f>
        <v>1.7116162507607884E-3</v>
      </c>
      <c r="AD8" s="2">
        <f t="shared" ref="AD8:AD39" si="7">IF($AC$6&lt;=$F$11,($F$10/($F$10+1))*AC8+S8/($F$10+1),AB8)</f>
        <v>3.026969750456473E-3</v>
      </c>
      <c r="AE8" s="2">
        <f t="shared" ref="AE8:AE39" si="8">IF($AE$6&lt;=$F$11,AD8/($F$6-AD8*($F$6-1)),AC8)</f>
        <v>1.6839152660636878E-3</v>
      </c>
      <c r="AF8" s="2">
        <f t="shared" ref="AF8:AF39" si="9">IF($AE$6&lt;=$F$11,($F$10/($F$10+1))*AE8+S8/($F$10+1),AD8)</f>
        <v>3.0103491596382126E-3</v>
      </c>
      <c r="AG8" s="2">
        <f t="shared" ref="AG8:AG39" si="10">IF($AG$6&lt;=$F$11,AF8/($F$6-AF8*($F$6-1)),AE8)</f>
        <v>1.6839152660636878E-3</v>
      </c>
      <c r="AH8" s="2">
        <f t="shared" ref="AH8:AH39" si="11">IF($AG$6&lt;=$F$11,($F$10/($F$10+1))*AG8+S8/($F$10+1),AF8)</f>
        <v>3.0103491596382126E-3</v>
      </c>
      <c r="AI8" s="2">
        <f t="shared" ref="AI8:AI39" si="12">IF($AI$6&lt;=$F$11,AH8/($F$6-AH8*($F$6-1)),AG8)</f>
        <v>1.6839152660636878E-3</v>
      </c>
      <c r="AJ8" s="2">
        <f t="shared" ref="AJ8:AJ39" si="13">IF($AI$6&lt;=$F$11,($F$10/($F$10+1))*AI8+S8/($F$10+1),AH8)</f>
        <v>3.0103491596382126E-3</v>
      </c>
      <c r="AK8" s="2">
        <f t="shared" ref="AK8:AK39" si="14">IF($AK$6&lt;=$F$11,AJ8/($F$6-AJ8*($F$6-1)),AI8)</f>
        <v>1.6839152660636878E-3</v>
      </c>
      <c r="AL8" s="2">
        <f t="shared" ref="AL8:AL39" si="15">IF($AK$6&lt;=$F$11,($F$10/($F$10+1))*AK8+S8/($F$10+1),AJ8)</f>
        <v>3.0103491596382126E-3</v>
      </c>
      <c r="AM8" s="2">
        <f t="shared" ref="AM8:AM39" si="16">IF($AM$6&lt;=$F$11,AL8/($F$6-AL8*($F$6-1)),AK8)</f>
        <v>1.6839152660636878E-3</v>
      </c>
      <c r="AN8" s="2">
        <f t="shared" ref="AN8:AN39" si="17">IF($AM$6&lt;=$F$11,($F$10/($F$10+1))*AM8+S8/($F$10+1),AL8)</f>
        <v>3.0103491596382126E-3</v>
      </c>
      <c r="AO8" s="2">
        <f t="shared" ref="AO8:AO39" si="18">IF($AO$6&lt;=$F$11,AN8/($F$6-AN8*($F$6-1)),AM8)</f>
        <v>1.6839152660636878E-3</v>
      </c>
      <c r="AP8" s="2">
        <f t="shared" ref="AP8:AP39" si="19">IF($AO$6&lt;=$F$11,($F$10/($F$10+1))*AO8+S8/($F$10+1),AN8)</f>
        <v>3.0103491596382126E-3</v>
      </c>
      <c r="AQ8" s="2">
        <f t="shared" ref="AQ8:AQ39" si="20">IF($AQ$6&lt;=$F$11,AP8/($F$6-AP8*($F$6-1)),AO8)</f>
        <v>1.6839152660636878E-3</v>
      </c>
      <c r="AR8" s="2">
        <f t="shared" ref="AR8:AR39" si="21">IF($AQ$6&lt;=$F$11,($F$10/($F$10+1))*AQ8+S8/($F$10+1),AP8)</f>
        <v>3.0103491596382126E-3</v>
      </c>
      <c r="AS8" s="2">
        <f t="shared" ref="AS8:AS39" si="22">IF($AS$6&lt;=$F$11,AR8/($F$6-AR8*($F$6-1)),AQ8)</f>
        <v>1.6839152660636878E-3</v>
      </c>
      <c r="AT8" s="2">
        <f t="shared" ref="AT8:AT39" si="23">IF($AS$6&lt;=$F$11,($F$10/($F$10+1))*AS8+S8/($F$10+1),AR8)</f>
        <v>3.0103491596382126E-3</v>
      </c>
      <c r="AU8" s="2">
        <f t="shared" ref="AU8:AU39" si="24">IF($AU$6&lt;=$F$11,AT8/($F$6-AT8*($F$6-1)),AS8)</f>
        <v>1.6839152660636878E-3</v>
      </c>
      <c r="AV8" s="2">
        <f t="shared" ref="AV8:AV39" si="25">IF($AU$6&lt;=$F$11,($F$10/($F$10+1))*AU8+S8/($F$10+1),AT8)</f>
        <v>3.0103491596382126E-3</v>
      </c>
      <c r="AW8" s="2">
        <f t="shared" ref="AW8:AW39" si="26">IF($AW$6&lt;=$F$11,AV8/($F$6-AV8*($F$6-1)),AU8)</f>
        <v>1.6839152660636878E-3</v>
      </c>
      <c r="AX8" s="2">
        <f t="shared" ref="AX8:AX39" si="27">IF($AW$6&lt;=$F$11,($F$10/($F$10+1))*AW8+S8/($F$10+1),AV8)</f>
        <v>3.0103491596382126E-3</v>
      </c>
      <c r="AY8" s="2">
        <f t="shared" ref="AY8:AY39" si="28">IF($AY$6&lt;=$F$11,AX8/($F$6-AX8*($F$6-1)),AW8)</f>
        <v>1.6839152660636878E-3</v>
      </c>
      <c r="AZ8" s="2">
        <f t="shared" ref="AZ8:AZ39" si="29">IF($AY$6&lt;=$F$11,($F$10/($F$10+1))*AY8+S8/($F$10+1),AX8)</f>
        <v>3.0103491596382126E-3</v>
      </c>
      <c r="BA8" s="2">
        <f t="shared" ref="BA8:BA39" si="30">IF($BA$6&lt;=$F$11,AZ8/($F$6-AZ8*($F$6-1)),AY8)</f>
        <v>1.6839152660636878E-3</v>
      </c>
      <c r="BB8" s="2">
        <f t="shared" ref="BB8:BB39" si="31">IF($BA$6&lt;=$F$11,($F$10/($F$10+1))*BA8+S8/($F$10+1),AZ8)</f>
        <v>3.0103491596382126E-3</v>
      </c>
      <c r="BC8" s="2">
        <f t="shared" ref="BC8:BC39" si="32">IF($BC$6&lt;=$F$11,BB8/($F$6-BB8*($F$6-1)),BA8)</f>
        <v>1.6839152660636878E-3</v>
      </c>
      <c r="BD8" s="2">
        <f t="shared" ref="BD8:BD39" si="33">IF($BC$6&lt;=$F$11,($F$10/($F$10+1))*BC8+S8/($F$10+1),BB8)</f>
        <v>3.0103491596382126E-3</v>
      </c>
      <c r="BE8" s="2">
        <f t="shared" ref="BE8:BE39" si="34">IF($BE$6&lt;=$F$11,BD8/($F$6-BD8*($F$6-1)),BC8)</f>
        <v>1.6839152660636878E-3</v>
      </c>
      <c r="BF8" s="2">
        <f t="shared" ref="BF8:BF39" si="35">IF($BE$6&lt;=$F$11,($F$10/($F$10+1))*BE8+S8/($F$10+1),BD8)</f>
        <v>3.0103491596382126E-3</v>
      </c>
      <c r="BG8" s="2">
        <f t="shared" ref="BG8:BG39" si="36">IF($BG$6&lt;=$F$11,BF8/($F$6-BF8*($F$6-1)),BE8)</f>
        <v>1.6839152660636878E-3</v>
      </c>
      <c r="BH8" s="2">
        <f t="shared" ref="BH8:BH39" si="37">IF($BG$6&lt;=$F$11,($F$10/($F$10+1))*BG8+S8/($F$10+1),BF8)</f>
        <v>3.0103491596382126E-3</v>
      </c>
      <c r="BI8" s="2">
        <f t="shared" ref="BI8:BI39" si="38">IF($BI$6&lt;=$F$11,BH8/($F$6-BH8*($F$6-1)),BG8)</f>
        <v>1.6839152660636878E-3</v>
      </c>
      <c r="BJ8" s="2">
        <f t="shared" ref="BJ8:BJ39" si="39">IF($BI$6&lt;=$F$11,($F$10/($F$10+1))*BI8+S8/($F$10+1),BH8)</f>
        <v>3.0103491596382126E-3</v>
      </c>
    </row>
    <row r="9" spans="1:62" ht="18" x14ac:dyDescent="0.35">
      <c r="B9" t="s">
        <v>23</v>
      </c>
      <c r="E9" t="s">
        <v>13</v>
      </c>
      <c r="F9" s="23">
        <v>0.1</v>
      </c>
      <c r="M9" s="16">
        <v>2</v>
      </c>
      <c r="N9" s="2">
        <f t="shared" si="0"/>
        <v>0</v>
      </c>
      <c r="O9" s="2">
        <f t="shared" si="1"/>
        <v>0</v>
      </c>
      <c r="P9" s="2">
        <f t="shared" ref="P9:P72" si="40">IF($T$3,IF(R9&lt;$O$3,0,IF(R9&gt;=$O$4,0,(N10-N9)*(O10+O9)/2)),0)</f>
        <v>0</v>
      </c>
      <c r="R9" s="16">
        <v>2</v>
      </c>
      <c r="S9" s="2">
        <f>S8+0.005</f>
        <v>0.01</v>
      </c>
      <c r="T9" s="2">
        <f t="shared" ref="T9:T72" si="41">BI9</f>
        <v>3.3749349902384659E-3</v>
      </c>
      <c r="U9" s="2">
        <f t="shared" ref="U9:U72" si="42">1/(S9-T9)</f>
        <v>150.94191506446734</v>
      </c>
      <c r="V9" s="16">
        <v>2</v>
      </c>
      <c r="W9" s="2">
        <f t="shared" ref="W9:W72" si="43">S9/($F$6-S9*($F$6-1))</f>
        <v>5.580357142857143E-3</v>
      </c>
      <c r="X9" s="2">
        <f t="shared" ref="X9:X72" si="44">($F$10/($F$10+1))*W9+S9/($F$10+1)</f>
        <v>7.348214285714286E-3</v>
      </c>
      <c r="Y9" s="2">
        <f t="shared" si="2"/>
        <v>4.0957173626566127E-3</v>
      </c>
      <c r="Z9" s="2">
        <f t="shared" si="3"/>
        <v>6.4574304175939682E-3</v>
      </c>
      <c r="AA9" s="2">
        <f t="shared" si="4"/>
        <v>3.597786880190499E-3</v>
      </c>
      <c r="AB9" s="2">
        <f t="shared" si="5"/>
        <v>6.1586721281142991E-3</v>
      </c>
      <c r="AC9" s="2">
        <f t="shared" si="6"/>
        <v>3.4308754654430798E-3</v>
      </c>
      <c r="AD9" s="2">
        <f t="shared" si="7"/>
        <v>6.0585252792658478E-3</v>
      </c>
      <c r="AE9" s="2">
        <f t="shared" si="8"/>
        <v>3.3749349902384659E-3</v>
      </c>
      <c r="AF9" s="2">
        <f t="shared" si="9"/>
        <v>6.0249609941430797E-3</v>
      </c>
      <c r="AG9" s="2">
        <f t="shared" si="10"/>
        <v>3.3749349902384659E-3</v>
      </c>
      <c r="AH9" s="2">
        <f t="shared" si="11"/>
        <v>6.0249609941430797E-3</v>
      </c>
      <c r="AI9" s="2">
        <f t="shared" si="12"/>
        <v>3.3749349902384659E-3</v>
      </c>
      <c r="AJ9" s="2">
        <f t="shared" si="13"/>
        <v>6.0249609941430797E-3</v>
      </c>
      <c r="AK9" s="2">
        <f t="shared" si="14"/>
        <v>3.3749349902384659E-3</v>
      </c>
      <c r="AL9" s="2">
        <f t="shared" si="15"/>
        <v>6.0249609941430797E-3</v>
      </c>
      <c r="AM9" s="2">
        <f t="shared" si="16"/>
        <v>3.3749349902384659E-3</v>
      </c>
      <c r="AN9" s="2">
        <f t="shared" si="17"/>
        <v>6.0249609941430797E-3</v>
      </c>
      <c r="AO9" s="2">
        <f t="shared" si="18"/>
        <v>3.3749349902384659E-3</v>
      </c>
      <c r="AP9" s="2">
        <f t="shared" si="19"/>
        <v>6.0249609941430797E-3</v>
      </c>
      <c r="AQ9" s="2">
        <f t="shared" si="20"/>
        <v>3.3749349902384659E-3</v>
      </c>
      <c r="AR9" s="2">
        <f t="shared" si="21"/>
        <v>6.0249609941430797E-3</v>
      </c>
      <c r="AS9" s="2">
        <f t="shared" si="22"/>
        <v>3.3749349902384659E-3</v>
      </c>
      <c r="AT9" s="2">
        <f t="shared" si="23"/>
        <v>6.0249609941430797E-3</v>
      </c>
      <c r="AU9" s="2">
        <f t="shared" si="24"/>
        <v>3.3749349902384659E-3</v>
      </c>
      <c r="AV9" s="2">
        <f t="shared" si="25"/>
        <v>6.0249609941430797E-3</v>
      </c>
      <c r="AW9" s="2">
        <f t="shared" si="26"/>
        <v>3.3749349902384659E-3</v>
      </c>
      <c r="AX9" s="2">
        <f t="shared" si="27"/>
        <v>6.0249609941430797E-3</v>
      </c>
      <c r="AY9" s="2">
        <f t="shared" si="28"/>
        <v>3.3749349902384659E-3</v>
      </c>
      <c r="AZ9" s="2">
        <f t="shared" si="29"/>
        <v>6.0249609941430797E-3</v>
      </c>
      <c r="BA9" s="2">
        <f t="shared" si="30"/>
        <v>3.3749349902384659E-3</v>
      </c>
      <c r="BB9" s="2">
        <f t="shared" si="31"/>
        <v>6.0249609941430797E-3</v>
      </c>
      <c r="BC9" s="2">
        <f t="shared" si="32"/>
        <v>3.3749349902384659E-3</v>
      </c>
      <c r="BD9" s="2">
        <f t="shared" si="33"/>
        <v>6.0249609941430797E-3</v>
      </c>
      <c r="BE9" s="2">
        <f t="shared" si="34"/>
        <v>3.3749349902384659E-3</v>
      </c>
      <c r="BF9" s="2">
        <f t="shared" si="35"/>
        <v>6.0249609941430797E-3</v>
      </c>
      <c r="BG9" s="2">
        <f t="shared" si="36"/>
        <v>3.3749349902384659E-3</v>
      </c>
      <c r="BH9" s="2">
        <f t="shared" si="37"/>
        <v>6.0249609941430797E-3</v>
      </c>
      <c r="BI9" s="2">
        <f t="shared" si="38"/>
        <v>3.3749349902384659E-3</v>
      </c>
      <c r="BJ9" s="2">
        <f t="shared" si="39"/>
        <v>6.0249609941430797E-3</v>
      </c>
    </row>
    <row r="10" spans="1:62" x14ac:dyDescent="0.25">
      <c r="B10" t="s">
        <v>6</v>
      </c>
      <c r="E10" t="s">
        <v>7</v>
      </c>
      <c r="F10" s="12">
        <v>1.5</v>
      </c>
      <c r="M10" s="16">
        <v>3</v>
      </c>
      <c r="N10" s="2">
        <f t="shared" si="0"/>
        <v>0</v>
      </c>
      <c r="O10" s="2">
        <f t="shared" si="1"/>
        <v>0</v>
      </c>
      <c r="P10" s="2">
        <f t="shared" si="40"/>
        <v>0</v>
      </c>
      <c r="R10" s="16">
        <v>3</v>
      </c>
      <c r="S10" s="2">
        <f t="shared" ref="S10:S73" si="45">S9+0.005</f>
        <v>1.4999999999999999E-2</v>
      </c>
      <c r="T10" s="2">
        <f t="shared" si="41"/>
        <v>5.0731230228008E-3</v>
      </c>
      <c r="U10" s="2">
        <f t="shared" si="42"/>
        <v>100.73661659118729</v>
      </c>
      <c r="V10" s="16">
        <v>3</v>
      </c>
      <c r="W10" s="2">
        <f t="shared" si="43"/>
        <v>8.389261744966443E-3</v>
      </c>
      <c r="X10" s="2">
        <f t="shared" si="44"/>
        <v>1.1033557046979866E-2</v>
      </c>
      <c r="Y10" s="2">
        <f t="shared" si="2"/>
        <v>6.1599611517778458E-3</v>
      </c>
      <c r="Z10" s="2">
        <f t="shared" si="3"/>
        <v>9.6959766910667076E-3</v>
      </c>
      <c r="AA10" s="2">
        <f t="shared" si="4"/>
        <v>5.4099670123933285E-3</v>
      </c>
      <c r="AB10" s="2">
        <f t="shared" si="5"/>
        <v>9.2459802074359963E-3</v>
      </c>
      <c r="AC10" s="2">
        <f t="shared" si="6"/>
        <v>5.1578509542805238E-3</v>
      </c>
      <c r="AD10" s="2">
        <f t="shared" si="7"/>
        <v>9.0947105725683146E-3</v>
      </c>
      <c r="AE10" s="2">
        <f t="shared" si="8"/>
        <v>5.0731230228008E-3</v>
      </c>
      <c r="AF10" s="2">
        <f t="shared" si="9"/>
        <v>9.0438738136804798E-3</v>
      </c>
      <c r="AG10" s="2">
        <f t="shared" si="10"/>
        <v>5.0731230228008E-3</v>
      </c>
      <c r="AH10" s="2">
        <f t="shared" si="11"/>
        <v>9.0438738136804798E-3</v>
      </c>
      <c r="AI10" s="2">
        <f t="shared" si="12"/>
        <v>5.0731230228008E-3</v>
      </c>
      <c r="AJ10" s="2">
        <f t="shared" si="13"/>
        <v>9.0438738136804798E-3</v>
      </c>
      <c r="AK10" s="2">
        <f t="shared" si="14"/>
        <v>5.0731230228008E-3</v>
      </c>
      <c r="AL10" s="2">
        <f t="shared" si="15"/>
        <v>9.0438738136804798E-3</v>
      </c>
      <c r="AM10" s="2">
        <f t="shared" si="16"/>
        <v>5.0731230228008E-3</v>
      </c>
      <c r="AN10" s="2">
        <f t="shared" si="17"/>
        <v>9.0438738136804798E-3</v>
      </c>
      <c r="AO10" s="2">
        <f t="shared" si="18"/>
        <v>5.0731230228008E-3</v>
      </c>
      <c r="AP10" s="2">
        <f t="shared" si="19"/>
        <v>9.0438738136804798E-3</v>
      </c>
      <c r="AQ10" s="2">
        <f t="shared" si="20"/>
        <v>5.0731230228008E-3</v>
      </c>
      <c r="AR10" s="2">
        <f t="shared" si="21"/>
        <v>9.0438738136804798E-3</v>
      </c>
      <c r="AS10" s="2">
        <f t="shared" si="22"/>
        <v>5.0731230228008E-3</v>
      </c>
      <c r="AT10" s="2">
        <f t="shared" si="23"/>
        <v>9.0438738136804798E-3</v>
      </c>
      <c r="AU10" s="2">
        <f t="shared" si="24"/>
        <v>5.0731230228008E-3</v>
      </c>
      <c r="AV10" s="2">
        <f t="shared" si="25"/>
        <v>9.0438738136804798E-3</v>
      </c>
      <c r="AW10" s="2">
        <f t="shared" si="26"/>
        <v>5.0731230228008E-3</v>
      </c>
      <c r="AX10" s="2">
        <f t="shared" si="27"/>
        <v>9.0438738136804798E-3</v>
      </c>
      <c r="AY10" s="2">
        <f t="shared" si="28"/>
        <v>5.0731230228008E-3</v>
      </c>
      <c r="AZ10" s="2">
        <f t="shared" si="29"/>
        <v>9.0438738136804798E-3</v>
      </c>
      <c r="BA10" s="2">
        <f t="shared" si="30"/>
        <v>5.0731230228008E-3</v>
      </c>
      <c r="BB10" s="2">
        <f t="shared" si="31"/>
        <v>9.0438738136804798E-3</v>
      </c>
      <c r="BC10" s="2">
        <f t="shared" si="32"/>
        <v>5.0731230228008E-3</v>
      </c>
      <c r="BD10" s="2">
        <f t="shared" si="33"/>
        <v>9.0438738136804798E-3</v>
      </c>
      <c r="BE10" s="2">
        <f t="shared" si="34"/>
        <v>5.0731230228008E-3</v>
      </c>
      <c r="BF10" s="2">
        <f t="shared" si="35"/>
        <v>9.0438738136804798E-3</v>
      </c>
      <c r="BG10" s="2">
        <f t="shared" si="36"/>
        <v>5.0731230228008E-3</v>
      </c>
      <c r="BH10" s="2">
        <f t="shared" si="37"/>
        <v>9.0438738136804798E-3</v>
      </c>
      <c r="BI10" s="2">
        <f t="shared" si="38"/>
        <v>5.0731230228008E-3</v>
      </c>
      <c r="BJ10" s="2">
        <f t="shared" si="39"/>
        <v>9.0438738136804798E-3</v>
      </c>
    </row>
    <row r="11" spans="1:62" x14ac:dyDescent="0.25">
      <c r="B11" t="s">
        <v>8</v>
      </c>
      <c r="E11" t="s">
        <v>9</v>
      </c>
      <c r="F11" s="12">
        <v>5</v>
      </c>
      <c r="G11" s="32" t="s">
        <v>34</v>
      </c>
      <c r="M11" s="16">
        <v>4</v>
      </c>
      <c r="N11" s="2">
        <f t="shared" si="0"/>
        <v>0</v>
      </c>
      <c r="O11" s="2">
        <f t="shared" si="1"/>
        <v>0</v>
      </c>
      <c r="P11" s="2">
        <f t="shared" si="40"/>
        <v>0</v>
      </c>
      <c r="R11" s="16">
        <v>4</v>
      </c>
      <c r="S11" s="2">
        <f t="shared" si="45"/>
        <v>0.02</v>
      </c>
      <c r="T11" s="2">
        <f t="shared" si="41"/>
        <v>6.778544159888023E-3</v>
      </c>
      <c r="U11" s="2">
        <f t="shared" si="42"/>
        <v>75.634636010820017</v>
      </c>
      <c r="V11" s="16">
        <v>4</v>
      </c>
      <c r="W11" s="2">
        <f t="shared" si="43"/>
        <v>1.1210762331838564E-2</v>
      </c>
      <c r="X11" s="2">
        <f t="shared" si="44"/>
        <v>1.4726457399103138E-2</v>
      </c>
      <c r="Y11" s="2">
        <f t="shared" si="2"/>
        <v>8.2352657954604721E-3</v>
      </c>
      <c r="Z11" s="2">
        <f t="shared" si="3"/>
        <v>1.2941159477276283E-2</v>
      </c>
      <c r="AA11" s="2">
        <f t="shared" si="4"/>
        <v>7.2311237655311176E-3</v>
      </c>
      <c r="AB11" s="2">
        <f t="shared" si="5"/>
        <v>1.2338674259318672E-2</v>
      </c>
      <c r="AC11" s="2">
        <f t="shared" si="6"/>
        <v>6.8926171475225846E-3</v>
      </c>
      <c r="AD11" s="2">
        <f t="shared" si="7"/>
        <v>1.2135570288513552E-2</v>
      </c>
      <c r="AE11" s="2">
        <f t="shared" si="8"/>
        <v>6.778544159888023E-3</v>
      </c>
      <c r="AF11" s="2">
        <f t="shared" si="9"/>
        <v>1.2067126495932813E-2</v>
      </c>
      <c r="AG11" s="2">
        <f t="shared" si="10"/>
        <v>6.778544159888023E-3</v>
      </c>
      <c r="AH11" s="2">
        <f t="shared" si="11"/>
        <v>1.2067126495932813E-2</v>
      </c>
      <c r="AI11" s="2">
        <f t="shared" si="12"/>
        <v>6.778544159888023E-3</v>
      </c>
      <c r="AJ11" s="2">
        <f t="shared" si="13"/>
        <v>1.2067126495932813E-2</v>
      </c>
      <c r="AK11" s="2">
        <f t="shared" si="14"/>
        <v>6.778544159888023E-3</v>
      </c>
      <c r="AL11" s="2">
        <f t="shared" si="15"/>
        <v>1.2067126495932813E-2</v>
      </c>
      <c r="AM11" s="2">
        <f t="shared" si="16"/>
        <v>6.778544159888023E-3</v>
      </c>
      <c r="AN11" s="2">
        <f t="shared" si="17"/>
        <v>1.2067126495932813E-2</v>
      </c>
      <c r="AO11" s="2">
        <f t="shared" si="18"/>
        <v>6.778544159888023E-3</v>
      </c>
      <c r="AP11" s="2">
        <f t="shared" si="19"/>
        <v>1.2067126495932813E-2</v>
      </c>
      <c r="AQ11" s="2">
        <f t="shared" si="20"/>
        <v>6.778544159888023E-3</v>
      </c>
      <c r="AR11" s="2">
        <f t="shared" si="21"/>
        <v>1.2067126495932813E-2</v>
      </c>
      <c r="AS11" s="2">
        <f t="shared" si="22"/>
        <v>6.778544159888023E-3</v>
      </c>
      <c r="AT11" s="2">
        <f t="shared" si="23"/>
        <v>1.2067126495932813E-2</v>
      </c>
      <c r="AU11" s="2">
        <f t="shared" si="24"/>
        <v>6.778544159888023E-3</v>
      </c>
      <c r="AV11" s="2">
        <f t="shared" si="25"/>
        <v>1.2067126495932813E-2</v>
      </c>
      <c r="AW11" s="2">
        <f t="shared" si="26"/>
        <v>6.778544159888023E-3</v>
      </c>
      <c r="AX11" s="2">
        <f t="shared" si="27"/>
        <v>1.2067126495932813E-2</v>
      </c>
      <c r="AY11" s="2">
        <f t="shared" si="28"/>
        <v>6.778544159888023E-3</v>
      </c>
      <c r="AZ11" s="2">
        <f t="shared" si="29"/>
        <v>1.2067126495932813E-2</v>
      </c>
      <c r="BA11" s="2">
        <f t="shared" si="30"/>
        <v>6.778544159888023E-3</v>
      </c>
      <c r="BB11" s="2">
        <f t="shared" si="31"/>
        <v>1.2067126495932813E-2</v>
      </c>
      <c r="BC11" s="2">
        <f t="shared" si="32"/>
        <v>6.778544159888023E-3</v>
      </c>
      <c r="BD11" s="2">
        <f t="shared" si="33"/>
        <v>1.2067126495932813E-2</v>
      </c>
      <c r="BE11" s="2">
        <f t="shared" si="34"/>
        <v>6.778544159888023E-3</v>
      </c>
      <c r="BF11" s="2">
        <f t="shared" si="35"/>
        <v>1.2067126495932813E-2</v>
      </c>
      <c r="BG11" s="2">
        <f t="shared" si="36"/>
        <v>6.778544159888023E-3</v>
      </c>
      <c r="BH11" s="2">
        <f t="shared" si="37"/>
        <v>1.2067126495932813E-2</v>
      </c>
      <c r="BI11" s="2">
        <f t="shared" si="38"/>
        <v>6.778544159888023E-3</v>
      </c>
      <c r="BJ11" s="2">
        <f t="shared" si="39"/>
        <v>1.2067126495932813E-2</v>
      </c>
    </row>
    <row r="12" spans="1:62" x14ac:dyDescent="0.25">
      <c r="M12" s="16">
        <v>5</v>
      </c>
      <c r="N12" s="2">
        <f t="shared" si="0"/>
        <v>0</v>
      </c>
      <c r="O12" s="2">
        <f t="shared" si="1"/>
        <v>0</v>
      </c>
      <c r="P12" s="2">
        <f t="shared" si="40"/>
        <v>0</v>
      </c>
      <c r="R12" s="16">
        <v>5</v>
      </c>
      <c r="S12" s="2">
        <f t="shared" si="45"/>
        <v>2.5000000000000001E-2</v>
      </c>
      <c r="T12" s="2">
        <f t="shared" si="41"/>
        <v>8.4912641630274528E-3</v>
      </c>
      <c r="U12" s="2">
        <f t="shared" si="42"/>
        <v>60.573990030201166</v>
      </c>
      <c r="V12" s="16">
        <v>5</v>
      </c>
      <c r="W12" s="2">
        <f t="shared" si="43"/>
        <v>1.404494382022472E-2</v>
      </c>
      <c r="X12" s="2">
        <f t="shared" si="44"/>
        <v>1.8426966292134833E-2</v>
      </c>
      <c r="Y12" s="2">
        <f t="shared" si="2"/>
        <v>1.0321736065656312E-2</v>
      </c>
      <c r="Z12" s="2">
        <f t="shared" si="3"/>
        <v>1.6193041639393786E-2</v>
      </c>
      <c r="AA12" s="2">
        <f t="shared" si="4"/>
        <v>9.061347926007603E-3</v>
      </c>
      <c r="AB12" s="2">
        <f t="shared" si="5"/>
        <v>1.5436808755604561E-2</v>
      </c>
      <c r="AC12" s="2">
        <f t="shared" si="6"/>
        <v>8.6352496184097776E-3</v>
      </c>
      <c r="AD12" s="2">
        <f t="shared" si="7"/>
        <v>1.5181149771045867E-2</v>
      </c>
      <c r="AE12" s="2">
        <f t="shared" si="8"/>
        <v>8.4912641630274528E-3</v>
      </c>
      <c r="AF12" s="2">
        <f t="shared" si="9"/>
        <v>1.5094758497816472E-2</v>
      </c>
      <c r="AG12" s="2">
        <f t="shared" si="10"/>
        <v>8.4912641630274528E-3</v>
      </c>
      <c r="AH12" s="2">
        <f t="shared" si="11"/>
        <v>1.5094758497816472E-2</v>
      </c>
      <c r="AI12" s="2">
        <f t="shared" si="12"/>
        <v>8.4912641630274528E-3</v>
      </c>
      <c r="AJ12" s="2">
        <f t="shared" si="13"/>
        <v>1.5094758497816472E-2</v>
      </c>
      <c r="AK12" s="2">
        <f t="shared" si="14"/>
        <v>8.4912641630274528E-3</v>
      </c>
      <c r="AL12" s="2">
        <f t="shared" si="15"/>
        <v>1.5094758497816472E-2</v>
      </c>
      <c r="AM12" s="2">
        <f t="shared" si="16"/>
        <v>8.4912641630274528E-3</v>
      </c>
      <c r="AN12" s="2">
        <f t="shared" si="17"/>
        <v>1.5094758497816472E-2</v>
      </c>
      <c r="AO12" s="2">
        <f t="shared" si="18"/>
        <v>8.4912641630274528E-3</v>
      </c>
      <c r="AP12" s="2">
        <f t="shared" si="19"/>
        <v>1.5094758497816472E-2</v>
      </c>
      <c r="AQ12" s="2">
        <f t="shared" si="20"/>
        <v>8.4912641630274528E-3</v>
      </c>
      <c r="AR12" s="2">
        <f t="shared" si="21"/>
        <v>1.5094758497816472E-2</v>
      </c>
      <c r="AS12" s="2">
        <f t="shared" si="22"/>
        <v>8.4912641630274528E-3</v>
      </c>
      <c r="AT12" s="2">
        <f t="shared" si="23"/>
        <v>1.5094758497816472E-2</v>
      </c>
      <c r="AU12" s="2">
        <f t="shared" si="24"/>
        <v>8.4912641630274528E-3</v>
      </c>
      <c r="AV12" s="2">
        <f t="shared" si="25"/>
        <v>1.5094758497816472E-2</v>
      </c>
      <c r="AW12" s="2">
        <f t="shared" si="26"/>
        <v>8.4912641630274528E-3</v>
      </c>
      <c r="AX12" s="2">
        <f t="shared" si="27"/>
        <v>1.5094758497816472E-2</v>
      </c>
      <c r="AY12" s="2">
        <f t="shared" si="28"/>
        <v>8.4912641630274528E-3</v>
      </c>
      <c r="AZ12" s="2">
        <f t="shared" si="29"/>
        <v>1.5094758497816472E-2</v>
      </c>
      <c r="BA12" s="2">
        <f t="shared" si="30"/>
        <v>8.4912641630274528E-3</v>
      </c>
      <c r="BB12" s="2">
        <f t="shared" si="31"/>
        <v>1.5094758497816472E-2</v>
      </c>
      <c r="BC12" s="2">
        <f t="shared" si="32"/>
        <v>8.4912641630274528E-3</v>
      </c>
      <c r="BD12" s="2">
        <f t="shared" si="33"/>
        <v>1.5094758497816472E-2</v>
      </c>
      <c r="BE12" s="2">
        <f t="shared" si="34"/>
        <v>8.4912641630274528E-3</v>
      </c>
      <c r="BF12" s="2">
        <f t="shared" si="35"/>
        <v>1.5094758497816472E-2</v>
      </c>
      <c r="BG12" s="2">
        <f t="shared" si="36"/>
        <v>8.4912641630274528E-3</v>
      </c>
      <c r="BH12" s="2">
        <f t="shared" si="37"/>
        <v>1.5094758497816472E-2</v>
      </c>
      <c r="BI12" s="2">
        <f t="shared" si="38"/>
        <v>8.4912641630274528E-3</v>
      </c>
      <c r="BJ12" s="2">
        <f t="shared" si="39"/>
        <v>1.5094758497816472E-2</v>
      </c>
    </row>
    <row r="13" spans="1:62" x14ac:dyDescent="0.25">
      <c r="B13" t="s">
        <v>26</v>
      </c>
      <c r="F13" s="2">
        <f>P209</f>
        <v>2.1533125964772717</v>
      </c>
      <c r="M13" s="16">
        <v>6</v>
      </c>
      <c r="N13" s="2">
        <f t="shared" si="0"/>
        <v>0</v>
      </c>
      <c r="O13" s="2">
        <f t="shared" si="1"/>
        <v>0</v>
      </c>
      <c r="P13" s="2">
        <f t="shared" si="40"/>
        <v>0</v>
      </c>
      <c r="R13" s="16">
        <v>6</v>
      </c>
      <c r="S13" s="2">
        <f t="shared" si="45"/>
        <v>3.0000000000000002E-2</v>
      </c>
      <c r="T13" s="2">
        <f t="shared" si="41"/>
        <v>1.0211349779175174E-2</v>
      </c>
      <c r="U13" s="2">
        <f t="shared" si="42"/>
        <v>50.534017673809693</v>
      </c>
      <c r="V13" s="16">
        <v>6</v>
      </c>
      <c r="W13" s="2">
        <f t="shared" si="43"/>
        <v>1.6891891891891893E-2</v>
      </c>
      <c r="X13" s="2">
        <f t="shared" si="44"/>
        <v>2.2135135135135136E-2</v>
      </c>
      <c r="Y13" s="2">
        <f t="shared" si="2"/>
        <v>1.241947810896386E-2</v>
      </c>
      <c r="Z13" s="2">
        <f t="shared" si="3"/>
        <v>1.9451686865378317E-2</v>
      </c>
      <c r="AA13" s="2">
        <f t="shared" si="4"/>
        <v>1.0900731644567351E-2</v>
      </c>
      <c r="AB13" s="2">
        <f t="shared" si="5"/>
        <v>1.8540438986740411E-2</v>
      </c>
      <c r="AC13" s="2">
        <f t="shared" si="6"/>
        <v>1.0385825106730582E-2</v>
      </c>
      <c r="AD13" s="2">
        <f t="shared" si="7"/>
        <v>1.8231495064038351E-2</v>
      </c>
      <c r="AE13" s="2">
        <f t="shared" si="8"/>
        <v>1.0211349779175174E-2</v>
      </c>
      <c r="AF13" s="2">
        <f t="shared" si="9"/>
        <v>1.8126809867505103E-2</v>
      </c>
      <c r="AG13" s="2">
        <f t="shared" si="10"/>
        <v>1.0211349779175174E-2</v>
      </c>
      <c r="AH13" s="2">
        <f t="shared" si="11"/>
        <v>1.8126809867505103E-2</v>
      </c>
      <c r="AI13" s="2">
        <f t="shared" si="12"/>
        <v>1.0211349779175174E-2</v>
      </c>
      <c r="AJ13" s="2">
        <f t="shared" si="13"/>
        <v>1.8126809867505103E-2</v>
      </c>
      <c r="AK13" s="2">
        <f t="shared" si="14"/>
        <v>1.0211349779175174E-2</v>
      </c>
      <c r="AL13" s="2">
        <f t="shared" si="15"/>
        <v>1.8126809867505103E-2</v>
      </c>
      <c r="AM13" s="2">
        <f t="shared" si="16"/>
        <v>1.0211349779175174E-2</v>
      </c>
      <c r="AN13" s="2">
        <f t="shared" si="17"/>
        <v>1.8126809867505103E-2</v>
      </c>
      <c r="AO13" s="2">
        <f t="shared" si="18"/>
        <v>1.0211349779175174E-2</v>
      </c>
      <c r="AP13" s="2">
        <f t="shared" si="19"/>
        <v>1.8126809867505103E-2</v>
      </c>
      <c r="AQ13" s="2">
        <f t="shared" si="20"/>
        <v>1.0211349779175174E-2</v>
      </c>
      <c r="AR13" s="2">
        <f t="shared" si="21"/>
        <v>1.8126809867505103E-2</v>
      </c>
      <c r="AS13" s="2">
        <f t="shared" si="22"/>
        <v>1.0211349779175174E-2</v>
      </c>
      <c r="AT13" s="2">
        <f t="shared" si="23"/>
        <v>1.8126809867505103E-2</v>
      </c>
      <c r="AU13" s="2">
        <f t="shared" si="24"/>
        <v>1.0211349779175174E-2</v>
      </c>
      <c r="AV13" s="2">
        <f t="shared" si="25"/>
        <v>1.8126809867505103E-2</v>
      </c>
      <c r="AW13" s="2">
        <f t="shared" si="26"/>
        <v>1.0211349779175174E-2</v>
      </c>
      <c r="AX13" s="2">
        <f t="shared" si="27"/>
        <v>1.8126809867505103E-2</v>
      </c>
      <c r="AY13" s="2">
        <f t="shared" si="28"/>
        <v>1.0211349779175174E-2</v>
      </c>
      <c r="AZ13" s="2">
        <f t="shared" si="29"/>
        <v>1.8126809867505103E-2</v>
      </c>
      <c r="BA13" s="2">
        <f t="shared" si="30"/>
        <v>1.0211349779175174E-2</v>
      </c>
      <c r="BB13" s="2">
        <f t="shared" si="31"/>
        <v>1.8126809867505103E-2</v>
      </c>
      <c r="BC13" s="2">
        <f t="shared" si="32"/>
        <v>1.0211349779175174E-2</v>
      </c>
      <c r="BD13" s="2">
        <f t="shared" si="33"/>
        <v>1.8126809867505103E-2</v>
      </c>
      <c r="BE13" s="2">
        <f t="shared" si="34"/>
        <v>1.0211349779175174E-2</v>
      </c>
      <c r="BF13" s="2">
        <f t="shared" si="35"/>
        <v>1.8126809867505103E-2</v>
      </c>
      <c r="BG13" s="2">
        <f t="shared" si="36"/>
        <v>1.0211349779175174E-2</v>
      </c>
      <c r="BH13" s="2">
        <f t="shared" si="37"/>
        <v>1.8126809867505103E-2</v>
      </c>
      <c r="BI13" s="2">
        <f t="shared" si="38"/>
        <v>1.0211349779175174E-2</v>
      </c>
      <c r="BJ13" s="2">
        <f t="shared" si="39"/>
        <v>1.8126809867505103E-2</v>
      </c>
    </row>
    <row r="14" spans="1:62" ht="18" x14ac:dyDescent="0.35">
      <c r="B14" t="s">
        <v>35</v>
      </c>
      <c r="E14" t="s">
        <v>17</v>
      </c>
      <c r="F14" s="15">
        <f>IF(T3,F7*EXP(-1*F13),"Solution not feasible")</f>
        <v>5.8049465582609168</v>
      </c>
      <c r="M14" s="16">
        <v>7</v>
      </c>
      <c r="N14" s="2">
        <f t="shared" si="0"/>
        <v>0</v>
      </c>
      <c r="O14" s="2">
        <f t="shared" si="1"/>
        <v>0</v>
      </c>
      <c r="P14" s="2">
        <f t="shared" si="40"/>
        <v>0</v>
      </c>
      <c r="R14" s="16">
        <v>7</v>
      </c>
      <c r="S14" s="2">
        <f t="shared" si="45"/>
        <v>3.5000000000000003E-2</v>
      </c>
      <c r="T14" s="2">
        <f t="shared" si="41"/>
        <v>1.1938868761280407E-2</v>
      </c>
      <c r="U14" s="2">
        <f t="shared" si="42"/>
        <v>43.363007202396119</v>
      </c>
      <c r="V14" s="16">
        <v>7</v>
      </c>
      <c r="W14" s="2">
        <f t="shared" si="43"/>
        <v>1.9751693002257337E-2</v>
      </c>
      <c r="X14" s="2">
        <f t="shared" si="44"/>
        <v>2.5851015801354404E-2</v>
      </c>
      <c r="Y14" s="2">
        <f t="shared" si="2"/>
        <v>1.4528599469399108E-2</v>
      </c>
      <c r="Z14" s="2">
        <f t="shared" si="3"/>
        <v>2.2717159681639468E-2</v>
      </c>
      <c r="AA14" s="2">
        <f t="shared" si="4"/>
        <v>1.2749368462781512E-2</v>
      </c>
      <c r="AB14" s="2">
        <f t="shared" si="5"/>
        <v>2.1649621077668907E-2</v>
      </c>
      <c r="AC14" s="2">
        <f t="shared" si="6"/>
        <v>1.2144421542977365E-2</v>
      </c>
      <c r="AD14" s="2">
        <f t="shared" si="7"/>
        <v>2.1286652925786423E-2</v>
      </c>
      <c r="AE14" s="2">
        <f t="shared" si="8"/>
        <v>1.1938868761280407E-2</v>
      </c>
      <c r="AF14" s="2">
        <f t="shared" si="9"/>
        <v>2.1163321256768244E-2</v>
      </c>
      <c r="AG14" s="2">
        <f t="shared" si="10"/>
        <v>1.1938868761280407E-2</v>
      </c>
      <c r="AH14" s="2">
        <f t="shared" si="11"/>
        <v>2.1163321256768244E-2</v>
      </c>
      <c r="AI14" s="2">
        <f t="shared" si="12"/>
        <v>1.1938868761280407E-2</v>
      </c>
      <c r="AJ14" s="2">
        <f t="shared" si="13"/>
        <v>2.1163321256768244E-2</v>
      </c>
      <c r="AK14" s="2">
        <f t="shared" si="14"/>
        <v>1.1938868761280407E-2</v>
      </c>
      <c r="AL14" s="2">
        <f t="shared" si="15"/>
        <v>2.1163321256768244E-2</v>
      </c>
      <c r="AM14" s="2">
        <f t="shared" si="16"/>
        <v>1.1938868761280407E-2</v>
      </c>
      <c r="AN14" s="2">
        <f t="shared" si="17"/>
        <v>2.1163321256768244E-2</v>
      </c>
      <c r="AO14" s="2">
        <f t="shared" si="18"/>
        <v>1.1938868761280407E-2</v>
      </c>
      <c r="AP14" s="2">
        <f t="shared" si="19"/>
        <v>2.1163321256768244E-2</v>
      </c>
      <c r="AQ14" s="2">
        <f t="shared" si="20"/>
        <v>1.1938868761280407E-2</v>
      </c>
      <c r="AR14" s="2">
        <f t="shared" si="21"/>
        <v>2.1163321256768244E-2</v>
      </c>
      <c r="AS14" s="2">
        <f t="shared" si="22"/>
        <v>1.1938868761280407E-2</v>
      </c>
      <c r="AT14" s="2">
        <f t="shared" si="23"/>
        <v>2.1163321256768244E-2</v>
      </c>
      <c r="AU14" s="2">
        <f t="shared" si="24"/>
        <v>1.1938868761280407E-2</v>
      </c>
      <c r="AV14" s="2">
        <f t="shared" si="25"/>
        <v>2.1163321256768244E-2</v>
      </c>
      <c r="AW14" s="2">
        <f t="shared" si="26"/>
        <v>1.1938868761280407E-2</v>
      </c>
      <c r="AX14" s="2">
        <f t="shared" si="27"/>
        <v>2.1163321256768244E-2</v>
      </c>
      <c r="AY14" s="2">
        <f t="shared" si="28"/>
        <v>1.1938868761280407E-2</v>
      </c>
      <c r="AZ14" s="2">
        <f t="shared" si="29"/>
        <v>2.1163321256768244E-2</v>
      </c>
      <c r="BA14" s="2">
        <f t="shared" si="30"/>
        <v>1.1938868761280407E-2</v>
      </c>
      <c r="BB14" s="2">
        <f t="shared" si="31"/>
        <v>2.1163321256768244E-2</v>
      </c>
      <c r="BC14" s="2">
        <f t="shared" si="32"/>
        <v>1.1938868761280407E-2</v>
      </c>
      <c r="BD14" s="2">
        <f t="shared" si="33"/>
        <v>2.1163321256768244E-2</v>
      </c>
      <c r="BE14" s="2">
        <f t="shared" si="34"/>
        <v>1.1938868761280407E-2</v>
      </c>
      <c r="BF14" s="2">
        <f t="shared" si="35"/>
        <v>2.1163321256768244E-2</v>
      </c>
      <c r="BG14" s="2">
        <f t="shared" si="36"/>
        <v>1.1938868761280407E-2</v>
      </c>
      <c r="BH14" s="2">
        <f t="shared" si="37"/>
        <v>2.1163321256768244E-2</v>
      </c>
      <c r="BI14" s="2">
        <f t="shared" si="38"/>
        <v>1.1938868761280407E-2</v>
      </c>
      <c r="BJ14" s="2">
        <f t="shared" si="39"/>
        <v>2.1163321256768244E-2</v>
      </c>
    </row>
    <row r="15" spans="1:62" x14ac:dyDescent="0.25">
      <c r="B15" t="s">
        <v>36</v>
      </c>
      <c r="E15" t="s">
        <v>18</v>
      </c>
      <c r="F15" s="15">
        <f>IF(T3,F7-F14,"Solution not feasible")</f>
        <v>44.195053441739084</v>
      </c>
      <c r="M15" s="16">
        <v>8</v>
      </c>
      <c r="N15" s="2">
        <f t="shared" si="0"/>
        <v>0</v>
      </c>
      <c r="O15" s="2">
        <f t="shared" si="1"/>
        <v>0</v>
      </c>
      <c r="P15" s="2">
        <f t="shared" si="40"/>
        <v>0</v>
      </c>
      <c r="R15" s="16">
        <v>8</v>
      </c>
      <c r="S15" s="2">
        <f t="shared" si="45"/>
        <v>0.04</v>
      </c>
      <c r="T15" s="2">
        <f t="shared" si="41"/>
        <v>1.3673889889391961E-2</v>
      </c>
      <c r="U15" s="2">
        <f t="shared" si="42"/>
        <v>37.985102842711747</v>
      </c>
      <c r="V15" s="16">
        <v>8</v>
      </c>
      <c r="W15" s="2">
        <f t="shared" si="43"/>
        <v>2.2624434389140271E-2</v>
      </c>
      <c r="X15" s="2">
        <f t="shared" si="44"/>
        <v>2.9574660633484164E-2</v>
      </c>
      <c r="Y15" s="2">
        <f t="shared" si="2"/>
        <v>1.6649209111621027E-2</v>
      </c>
      <c r="Z15" s="2">
        <f t="shared" si="3"/>
        <v>2.5989525466972616E-2</v>
      </c>
      <c r="AA15" s="2">
        <f t="shared" si="4"/>
        <v>1.4607353340157718E-2</v>
      </c>
      <c r="AB15" s="2">
        <f t="shared" si="5"/>
        <v>2.476441200409463E-2</v>
      </c>
      <c r="AC15" s="2">
        <f t="shared" si="6"/>
        <v>1.3911118073119387E-2</v>
      </c>
      <c r="AD15" s="2">
        <f t="shared" si="7"/>
        <v>2.4346670843871633E-2</v>
      </c>
      <c r="AE15" s="2">
        <f t="shared" si="8"/>
        <v>1.3673889889391961E-2</v>
      </c>
      <c r="AF15" s="2">
        <f t="shared" si="9"/>
        <v>2.4204333933635178E-2</v>
      </c>
      <c r="AG15" s="2">
        <f t="shared" si="10"/>
        <v>1.3673889889391961E-2</v>
      </c>
      <c r="AH15" s="2">
        <f t="shared" si="11"/>
        <v>2.4204333933635178E-2</v>
      </c>
      <c r="AI15" s="2">
        <f t="shared" si="12"/>
        <v>1.3673889889391961E-2</v>
      </c>
      <c r="AJ15" s="2">
        <f t="shared" si="13"/>
        <v>2.4204333933635178E-2</v>
      </c>
      <c r="AK15" s="2">
        <f t="shared" si="14"/>
        <v>1.3673889889391961E-2</v>
      </c>
      <c r="AL15" s="2">
        <f t="shared" si="15"/>
        <v>2.4204333933635178E-2</v>
      </c>
      <c r="AM15" s="2">
        <f t="shared" si="16"/>
        <v>1.3673889889391961E-2</v>
      </c>
      <c r="AN15" s="2">
        <f t="shared" si="17"/>
        <v>2.4204333933635178E-2</v>
      </c>
      <c r="AO15" s="2">
        <f t="shared" si="18"/>
        <v>1.3673889889391961E-2</v>
      </c>
      <c r="AP15" s="2">
        <f t="shared" si="19"/>
        <v>2.4204333933635178E-2</v>
      </c>
      <c r="AQ15" s="2">
        <f t="shared" si="20"/>
        <v>1.3673889889391961E-2</v>
      </c>
      <c r="AR15" s="2">
        <f t="shared" si="21"/>
        <v>2.4204333933635178E-2</v>
      </c>
      <c r="AS15" s="2">
        <f t="shared" si="22"/>
        <v>1.3673889889391961E-2</v>
      </c>
      <c r="AT15" s="2">
        <f t="shared" si="23"/>
        <v>2.4204333933635178E-2</v>
      </c>
      <c r="AU15" s="2">
        <f t="shared" si="24"/>
        <v>1.3673889889391961E-2</v>
      </c>
      <c r="AV15" s="2">
        <f t="shared" si="25"/>
        <v>2.4204333933635178E-2</v>
      </c>
      <c r="AW15" s="2">
        <f t="shared" si="26"/>
        <v>1.3673889889391961E-2</v>
      </c>
      <c r="AX15" s="2">
        <f t="shared" si="27"/>
        <v>2.4204333933635178E-2</v>
      </c>
      <c r="AY15" s="2">
        <f t="shared" si="28"/>
        <v>1.3673889889391961E-2</v>
      </c>
      <c r="AZ15" s="2">
        <f t="shared" si="29"/>
        <v>2.4204333933635178E-2</v>
      </c>
      <c r="BA15" s="2">
        <f t="shared" si="30"/>
        <v>1.3673889889391961E-2</v>
      </c>
      <c r="BB15" s="2">
        <f t="shared" si="31"/>
        <v>2.4204333933635178E-2</v>
      </c>
      <c r="BC15" s="2">
        <f t="shared" si="32"/>
        <v>1.3673889889391961E-2</v>
      </c>
      <c r="BD15" s="2">
        <f t="shared" si="33"/>
        <v>2.4204333933635178E-2</v>
      </c>
      <c r="BE15" s="2">
        <f t="shared" si="34"/>
        <v>1.3673889889391961E-2</v>
      </c>
      <c r="BF15" s="2">
        <f t="shared" si="35"/>
        <v>2.4204333933635178E-2</v>
      </c>
      <c r="BG15" s="2">
        <f t="shared" si="36"/>
        <v>1.3673889889391961E-2</v>
      </c>
      <c r="BH15" s="2">
        <f t="shared" si="37"/>
        <v>2.4204333933635178E-2</v>
      </c>
      <c r="BI15" s="2">
        <f t="shared" si="38"/>
        <v>1.3673889889391961E-2</v>
      </c>
      <c r="BJ15" s="2">
        <f t="shared" si="39"/>
        <v>2.4204333933635178E-2</v>
      </c>
    </row>
    <row r="16" spans="1:62" ht="18" x14ac:dyDescent="0.35">
      <c r="B16" t="s">
        <v>19</v>
      </c>
      <c r="E16" t="s">
        <v>27</v>
      </c>
      <c r="F16" s="2">
        <f>IF(T3,(F8*F7-F9*F14)/F15,"Solution not feasible")</f>
        <v>0.7788089992819679</v>
      </c>
      <c r="M16" s="16">
        <v>9</v>
      </c>
      <c r="N16" s="2">
        <f t="shared" si="0"/>
        <v>0</v>
      </c>
      <c r="O16" s="2">
        <f t="shared" si="1"/>
        <v>0</v>
      </c>
      <c r="P16" s="2">
        <f t="shared" si="40"/>
        <v>0</v>
      </c>
      <c r="R16" s="16">
        <v>9</v>
      </c>
      <c r="S16" s="2">
        <f t="shared" si="45"/>
        <v>4.4999999999999998E-2</v>
      </c>
      <c r="T16" s="2">
        <f t="shared" si="41"/>
        <v>1.5416482992323828E-2</v>
      </c>
      <c r="U16" s="2">
        <f t="shared" si="42"/>
        <v>33.802607030818059</v>
      </c>
      <c r="V16" s="16">
        <v>9</v>
      </c>
      <c r="W16" s="2">
        <f t="shared" si="43"/>
        <v>2.5510204081632654E-2</v>
      </c>
      <c r="X16" s="2">
        <f t="shared" si="44"/>
        <v>3.330612244897959E-2</v>
      </c>
      <c r="Y16" s="2">
        <f t="shared" si="2"/>
        <v>1.8781417444622434E-2</v>
      </c>
      <c r="Z16" s="2">
        <f t="shared" si="3"/>
        <v>2.9268850466773459E-2</v>
      </c>
      <c r="AA16" s="2">
        <f t="shared" si="4"/>
        <v>1.6474782681891419E-2</v>
      </c>
      <c r="AB16" s="2">
        <f t="shared" si="5"/>
        <v>2.788486960913485E-2</v>
      </c>
      <c r="AC16" s="2">
        <f t="shared" si="6"/>
        <v>1.5685995084011445E-2</v>
      </c>
      <c r="AD16" s="2">
        <f t="shared" si="7"/>
        <v>2.7411597050406866E-2</v>
      </c>
      <c r="AE16" s="2">
        <f t="shared" si="8"/>
        <v>1.5416482992323828E-2</v>
      </c>
      <c r="AF16" s="2">
        <f t="shared" si="9"/>
        <v>2.7249889795394295E-2</v>
      </c>
      <c r="AG16" s="2">
        <f t="shared" si="10"/>
        <v>1.5416482992323828E-2</v>
      </c>
      <c r="AH16" s="2">
        <f t="shared" si="11"/>
        <v>2.7249889795394295E-2</v>
      </c>
      <c r="AI16" s="2">
        <f t="shared" si="12"/>
        <v>1.5416482992323828E-2</v>
      </c>
      <c r="AJ16" s="2">
        <f t="shared" si="13"/>
        <v>2.7249889795394295E-2</v>
      </c>
      <c r="AK16" s="2">
        <f t="shared" si="14"/>
        <v>1.5416482992323828E-2</v>
      </c>
      <c r="AL16" s="2">
        <f t="shared" si="15"/>
        <v>2.7249889795394295E-2</v>
      </c>
      <c r="AM16" s="2">
        <f t="shared" si="16"/>
        <v>1.5416482992323828E-2</v>
      </c>
      <c r="AN16" s="2">
        <f t="shared" si="17"/>
        <v>2.7249889795394295E-2</v>
      </c>
      <c r="AO16" s="2">
        <f t="shared" si="18"/>
        <v>1.5416482992323828E-2</v>
      </c>
      <c r="AP16" s="2">
        <f t="shared" si="19"/>
        <v>2.7249889795394295E-2</v>
      </c>
      <c r="AQ16" s="2">
        <f t="shared" si="20"/>
        <v>1.5416482992323828E-2</v>
      </c>
      <c r="AR16" s="2">
        <f t="shared" si="21"/>
        <v>2.7249889795394295E-2</v>
      </c>
      <c r="AS16" s="2">
        <f t="shared" si="22"/>
        <v>1.5416482992323828E-2</v>
      </c>
      <c r="AT16" s="2">
        <f t="shared" si="23"/>
        <v>2.7249889795394295E-2</v>
      </c>
      <c r="AU16" s="2">
        <f t="shared" si="24"/>
        <v>1.5416482992323828E-2</v>
      </c>
      <c r="AV16" s="2">
        <f t="shared" si="25"/>
        <v>2.7249889795394295E-2</v>
      </c>
      <c r="AW16" s="2">
        <f t="shared" si="26"/>
        <v>1.5416482992323828E-2</v>
      </c>
      <c r="AX16" s="2">
        <f t="shared" si="27"/>
        <v>2.7249889795394295E-2</v>
      </c>
      <c r="AY16" s="2">
        <f t="shared" si="28"/>
        <v>1.5416482992323828E-2</v>
      </c>
      <c r="AZ16" s="2">
        <f t="shared" si="29"/>
        <v>2.7249889795394295E-2</v>
      </c>
      <c r="BA16" s="2">
        <f t="shared" si="30"/>
        <v>1.5416482992323828E-2</v>
      </c>
      <c r="BB16" s="2">
        <f t="shared" si="31"/>
        <v>2.7249889795394295E-2</v>
      </c>
      <c r="BC16" s="2">
        <f t="shared" si="32"/>
        <v>1.5416482992323828E-2</v>
      </c>
      <c r="BD16" s="2">
        <f t="shared" si="33"/>
        <v>2.7249889795394295E-2</v>
      </c>
      <c r="BE16" s="2">
        <f t="shared" si="34"/>
        <v>1.5416482992323828E-2</v>
      </c>
      <c r="BF16" s="2">
        <f t="shared" si="35"/>
        <v>2.7249889795394295E-2</v>
      </c>
      <c r="BG16" s="2">
        <f t="shared" si="36"/>
        <v>1.5416482992323828E-2</v>
      </c>
      <c r="BH16" s="2">
        <f t="shared" si="37"/>
        <v>2.7249889795394295E-2</v>
      </c>
      <c r="BI16" s="2">
        <f t="shared" si="38"/>
        <v>1.5416482992323828E-2</v>
      </c>
      <c r="BJ16" s="2">
        <f t="shared" si="39"/>
        <v>2.7249889795394295E-2</v>
      </c>
    </row>
    <row r="17" spans="13:62" x14ac:dyDescent="0.25">
      <c r="M17" s="16">
        <v>10</v>
      </c>
      <c r="N17" s="2">
        <f t="shared" si="0"/>
        <v>0</v>
      </c>
      <c r="O17" s="2">
        <f t="shared" si="1"/>
        <v>0</v>
      </c>
      <c r="P17" s="2">
        <f t="shared" si="40"/>
        <v>0</v>
      </c>
      <c r="R17" s="16">
        <v>10</v>
      </c>
      <c r="S17" s="2">
        <f t="shared" si="45"/>
        <v>4.9999999999999996E-2</v>
      </c>
      <c r="T17" s="2">
        <f t="shared" si="41"/>
        <v>1.7166718969897656E-2</v>
      </c>
      <c r="U17" s="2">
        <f t="shared" si="42"/>
        <v>30.456901309472418</v>
      </c>
      <c r="V17" s="16">
        <v>10</v>
      </c>
      <c r="W17" s="2">
        <f t="shared" si="43"/>
        <v>2.8409090909090908E-2</v>
      </c>
      <c r="X17" s="2">
        <f t="shared" si="44"/>
        <v>3.7045454545454541E-2</v>
      </c>
      <c r="Y17" s="2">
        <f t="shared" si="2"/>
        <v>2.0925336345897091E-2</v>
      </c>
      <c r="Z17" s="2">
        <f t="shared" si="3"/>
        <v>3.255520180753825E-2</v>
      </c>
      <c r="AA17" s="2">
        <f t="shared" si="4"/>
        <v>1.8351754367276384E-2</v>
      </c>
      <c r="AB17" s="2">
        <f t="shared" si="5"/>
        <v>3.1011052620365825E-2</v>
      </c>
      <c r="AC17" s="2">
        <f t="shared" si="6"/>
        <v>1.7469134229457429E-2</v>
      </c>
      <c r="AD17" s="2">
        <f t="shared" si="7"/>
        <v>3.0481480537674452E-2</v>
      </c>
      <c r="AE17" s="2">
        <f t="shared" si="8"/>
        <v>1.7166718969897656E-2</v>
      </c>
      <c r="AF17" s="2">
        <f t="shared" si="9"/>
        <v>3.030003138193859E-2</v>
      </c>
      <c r="AG17" s="2">
        <f t="shared" si="10"/>
        <v>1.7166718969897656E-2</v>
      </c>
      <c r="AH17" s="2">
        <f t="shared" si="11"/>
        <v>3.030003138193859E-2</v>
      </c>
      <c r="AI17" s="2">
        <f t="shared" si="12"/>
        <v>1.7166718969897656E-2</v>
      </c>
      <c r="AJ17" s="2">
        <f t="shared" si="13"/>
        <v>3.030003138193859E-2</v>
      </c>
      <c r="AK17" s="2">
        <f t="shared" si="14"/>
        <v>1.7166718969897656E-2</v>
      </c>
      <c r="AL17" s="2">
        <f t="shared" si="15"/>
        <v>3.030003138193859E-2</v>
      </c>
      <c r="AM17" s="2">
        <f t="shared" si="16"/>
        <v>1.7166718969897656E-2</v>
      </c>
      <c r="AN17" s="2">
        <f t="shared" si="17"/>
        <v>3.030003138193859E-2</v>
      </c>
      <c r="AO17" s="2">
        <f t="shared" si="18"/>
        <v>1.7166718969897656E-2</v>
      </c>
      <c r="AP17" s="2">
        <f t="shared" si="19"/>
        <v>3.030003138193859E-2</v>
      </c>
      <c r="AQ17" s="2">
        <f t="shared" si="20"/>
        <v>1.7166718969897656E-2</v>
      </c>
      <c r="AR17" s="2">
        <f t="shared" si="21"/>
        <v>3.030003138193859E-2</v>
      </c>
      <c r="AS17" s="2">
        <f t="shared" si="22"/>
        <v>1.7166718969897656E-2</v>
      </c>
      <c r="AT17" s="2">
        <f t="shared" si="23"/>
        <v>3.030003138193859E-2</v>
      </c>
      <c r="AU17" s="2">
        <f t="shared" si="24"/>
        <v>1.7166718969897656E-2</v>
      </c>
      <c r="AV17" s="2">
        <f t="shared" si="25"/>
        <v>3.030003138193859E-2</v>
      </c>
      <c r="AW17" s="2">
        <f t="shared" si="26"/>
        <v>1.7166718969897656E-2</v>
      </c>
      <c r="AX17" s="2">
        <f t="shared" si="27"/>
        <v>3.030003138193859E-2</v>
      </c>
      <c r="AY17" s="2">
        <f t="shared" si="28"/>
        <v>1.7166718969897656E-2</v>
      </c>
      <c r="AZ17" s="2">
        <f t="shared" si="29"/>
        <v>3.030003138193859E-2</v>
      </c>
      <c r="BA17" s="2">
        <f t="shared" si="30"/>
        <v>1.7166718969897656E-2</v>
      </c>
      <c r="BB17" s="2">
        <f t="shared" si="31"/>
        <v>3.030003138193859E-2</v>
      </c>
      <c r="BC17" s="2">
        <f t="shared" si="32"/>
        <v>1.7166718969897656E-2</v>
      </c>
      <c r="BD17" s="2">
        <f t="shared" si="33"/>
        <v>3.030003138193859E-2</v>
      </c>
      <c r="BE17" s="2">
        <f t="shared" si="34"/>
        <v>1.7166718969897656E-2</v>
      </c>
      <c r="BF17" s="2">
        <f t="shared" si="35"/>
        <v>3.030003138193859E-2</v>
      </c>
      <c r="BG17" s="2">
        <f t="shared" si="36"/>
        <v>1.7166718969897656E-2</v>
      </c>
      <c r="BH17" s="2">
        <f t="shared" si="37"/>
        <v>3.030003138193859E-2</v>
      </c>
      <c r="BI17" s="2">
        <f t="shared" si="38"/>
        <v>1.7166718969897656E-2</v>
      </c>
      <c r="BJ17" s="2">
        <f t="shared" si="39"/>
        <v>3.030003138193859E-2</v>
      </c>
    </row>
    <row r="18" spans="13:62" x14ac:dyDescent="0.25">
      <c r="M18" s="16">
        <v>11</v>
      </c>
      <c r="N18" s="2">
        <f t="shared" si="0"/>
        <v>0</v>
      </c>
      <c r="O18" s="2">
        <f t="shared" si="1"/>
        <v>0</v>
      </c>
      <c r="P18" s="2">
        <f t="shared" si="40"/>
        <v>0</v>
      </c>
      <c r="R18" s="16">
        <v>11</v>
      </c>
      <c r="S18" s="2">
        <f t="shared" si="45"/>
        <v>5.4999999999999993E-2</v>
      </c>
      <c r="T18" s="2">
        <f t="shared" si="41"/>
        <v>1.8924669815780462E-2</v>
      </c>
      <c r="U18" s="2">
        <f t="shared" si="42"/>
        <v>27.719774008816447</v>
      </c>
      <c r="V18" s="16">
        <v>11</v>
      </c>
      <c r="W18" s="2">
        <f t="shared" si="43"/>
        <v>3.1321184510250566E-2</v>
      </c>
      <c r="X18" s="2">
        <f t="shared" si="44"/>
        <v>4.0792710706150342E-2</v>
      </c>
      <c r="Y18" s="2">
        <f t="shared" si="2"/>
        <v>2.3081079186094231E-2</v>
      </c>
      <c r="Z18" s="2">
        <f t="shared" si="3"/>
        <v>3.5848647511656534E-2</v>
      </c>
      <c r="AA18" s="2">
        <f t="shared" si="4"/>
        <v>2.0238367778792836E-2</v>
      </c>
      <c r="AB18" s="2">
        <f t="shared" si="5"/>
        <v>3.4143020667275703E-2</v>
      </c>
      <c r="AC18" s="2">
        <f t="shared" si="6"/>
        <v>1.9260618456948774E-2</v>
      </c>
      <c r="AD18" s="2">
        <f t="shared" si="7"/>
        <v>3.3556371074169263E-2</v>
      </c>
      <c r="AE18" s="2">
        <f t="shared" si="8"/>
        <v>1.8924669815780462E-2</v>
      </c>
      <c r="AF18" s="2">
        <f t="shared" si="9"/>
        <v>3.3354801889468273E-2</v>
      </c>
      <c r="AG18" s="2">
        <f t="shared" si="10"/>
        <v>1.8924669815780462E-2</v>
      </c>
      <c r="AH18" s="2">
        <f t="shared" si="11"/>
        <v>3.3354801889468273E-2</v>
      </c>
      <c r="AI18" s="2">
        <f t="shared" si="12"/>
        <v>1.8924669815780462E-2</v>
      </c>
      <c r="AJ18" s="2">
        <f t="shared" si="13"/>
        <v>3.3354801889468273E-2</v>
      </c>
      <c r="AK18" s="2">
        <f t="shared" si="14"/>
        <v>1.8924669815780462E-2</v>
      </c>
      <c r="AL18" s="2">
        <f t="shared" si="15"/>
        <v>3.3354801889468273E-2</v>
      </c>
      <c r="AM18" s="2">
        <f t="shared" si="16"/>
        <v>1.8924669815780462E-2</v>
      </c>
      <c r="AN18" s="2">
        <f t="shared" si="17"/>
        <v>3.3354801889468273E-2</v>
      </c>
      <c r="AO18" s="2">
        <f t="shared" si="18"/>
        <v>1.8924669815780462E-2</v>
      </c>
      <c r="AP18" s="2">
        <f t="shared" si="19"/>
        <v>3.3354801889468273E-2</v>
      </c>
      <c r="AQ18" s="2">
        <f t="shared" si="20"/>
        <v>1.8924669815780462E-2</v>
      </c>
      <c r="AR18" s="2">
        <f t="shared" si="21"/>
        <v>3.3354801889468273E-2</v>
      </c>
      <c r="AS18" s="2">
        <f t="shared" si="22"/>
        <v>1.8924669815780462E-2</v>
      </c>
      <c r="AT18" s="2">
        <f t="shared" si="23"/>
        <v>3.3354801889468273E-2</v>
      </c>
      <c r="AU18" s="2">
        <f t="shared" si="24"/>
        <v>1.8924669815780462E-2</v>
      </c>
      <c r="AV18" s="2">
        <f t="shared" si="25"/>
        <v>3.3354801889468273E-2</v>
      </c>
      <c r="AW18" s="2">
        <f t="shared" si="26"/>
        <v>1.8924669815780462E-2</v>
      </c>
      <c r="AX18" s="2">
        <f t="shared" si="27"/>
        <v>3.3354801889468273E-2</v>
      </c>
      <c r="AY18" s="2">
        <f t="shared" si="28"/>
        <v>1.8924669815780462E-2</v>
      </c>
      <c r="AZ18" s="2">
        <f t="shared" si="29"/>
        <v>3.3354801889468273E-2</v>
      </c>
      <c r="BA18" s="2">
        <f t="shared" si="30"/>
        <v>1.8924669815780462E-2</v>
      </c>
      <c r="BB18" s="2">
        <f t="shared" si="31"/>
        <v>3.3354801889468273E-2</v>
      </c>
      <c r="BC18" s="2">
        <f t="shared" si="32"/>
        <v>1.8924669815780462E-2</v>
      </c>
      <c r="BD18" s="2">
        <f t="shared" si="33"/>
        <v>3.3354801889468273E-2</v>
      </c>
      <c r="BE18" s="2">
        <f t="shared" si="34"/>
        <v>1.8924669815780462E-2</v>
      </c>
      <c r="BF18" s="2">
        <f t="shared" si="35"/>
        <v>3.3354801889468273E-2</v>
      </c>
      <c r="BG18" s="2">
        <f t="shared" si="36"/>
        <v>1.8924669815780462E-2</v>
      </c>
      <c r="BH18" s="2">
        <f t="shared" si="37"/>
        <v>3.3354801889468273E-2</v>
      </c>
      <c r="BI18" s="2">
        <f t="shared" si="38"/>
        <v>1.8924669815780462E-2</v>
      </c>
      <c r="BJ18" s="2">
        <f t="shared" si="39"/>
        <v>3.3354801889468273E-2</v>
      </c>
    </row>
    <row r="19" spans="13:62" x14ac:dyDescent="0.25">
      <c r="M19" s="16">
        <v>12</v>
      </c>
      <c r="N19" s="2">
        <f t="shared" si="0"/>
        <v>0</v>
      </c>
      <c r="O19" s="2">
        <f t="shared" si="1"/>
        <v>0</v>
      </c>
      <c r="P19" s="2">
        <f t="shared" si="40"/>
        <v>0</v>
      </c>
      <c r="R19" s="16">
        <v>12</v>
      </c>
      <c r="S19" s="2">
        <f t="shared" si="45"/>
        <v>5.9999999999999991E-2</v>
      </c>
      <c r="T19" s="2">
        <f t="shared" si="41"/>
        <v>2.0690408640936551E-2</v>
      </c>
      <c r="U19" s="2">
        <f t="shared" si="42"/>
        <v>25.439084086775541</v>
      </c>
      <c r="V19" s="16">
        <v>12</v>
      </c>
      <c r="W19" s="2">
        <f t="shared" si="43"/>
        <v>3.4246575342465752E-2</v>
      </c>
      <c r="X19" s="2">
        <f t="shared" si="44"/>
        <v>4.4547945205479444E-2</v>
      </c>
      <c r="Y19" s="2">
        <f t="shared" si="2"/>
        <v>2.5248760854172096E-2</v>
      </c>
      <c r="Z19" s="2">
        <f t="shared" si="3"/>
        <v>3.9149256512503255E-2</v>
      </c>
      <c r="AA19" s="2">
        <f t="shared" si="4"/>
        <v>2.2134723831892102E-2</v>
      </c>
      <c r="AB19" s="2">
        <f t="shared" si="5"/>
        <v>3.7280834299135257E-2</v>
      </c>
      <c r="AC19" s="2">
        <f t="shared" si="6"/>
        <v>2.106053203509831E-2</v>
      </c>
      <c r="AD19" s="2">
        <f t="shared" si="7"/>
        <v>3.6636319221058984E-2</v>
      </c>
      <c r="AE19" s="2">
        <f t="shared" si="8"/>
        <v>2.0690408640936551E-2</v>
      </c>
      <c r="AF19" s="2">
        <f t="shared" si="9"/>
        <v>3.6414245184561926E-2</v>
      </c>
      <c r="AG19" s="2">
        <f t="shared" si="10"/>
        <v>2.0690408640936551E-2</v>
      </c>
      <c r="AH19" s="2">
        <f t="shared" si="11"/>
        <v>3.6414245184561926E-2</v>
      </c>
      <c r="AI19" s="2">
        <f t="shared" si="12"/>
        <v>2.0690408640936551E-2</v>
      </c>
      <c r="AJ19" s="2">
        <f t="shared" si="13"/>
        <v>3.6414245184561926E-2</v>
      </c>
      <c r="AK19" s="2">
        <f t="shared" si="14"/>
        <v>2.0690408640936551E-2</v>
      </c>
      <c r="AL19" s="2">
        <f t="shared" si="15"/>
        <v>3.6414245184561926E-2</v>
      </c>
      <c r="AM19" s="2">
        <f t="shared" si="16"/>
        <v>2.0690408640936551E-2</v>
      </c>
      <c r="AN19" s="2">
        <f t="shared" si="17"/>
        <v>3.6414245184561926E-2</v>
      </c>
      <c r="AO19" s="2">
        <f t="shared" si="18"/>
        <v>2.0690408640936551E-2</v>
      </c>
      <c r="AP19" s="2">
        <f t="shared" si="19"/>
        <v>3.6414245184561926E-2</v>
      </c>
      <c r="AQ19" s="2">
        <f t="shared" si="20"/>
        <v>2.0690408640936551E-2</v>
      </c>
      <c r="AR19" s="2">
        <f t="shared" si="21"/>
        <v>3.6414245184561926E-2</v>
      </c>
      <c r="AS19" s="2">
        <f t="shared" si="22"/>
        <v>2.0690408640936551E-2</v>
      </c>
      <c r="AT19" s="2">
        <f t="shared" si="23"/>
        <v>3.6414245184561926E-2</v>
      </c>
      <c r="AU19" s="2">
        <f t="shared" si="24"/>
        <v>2.0690408640936551E-2</v>
      </c>
      <c r="AV19" s="2">
        <f t="shared" si="25"/>
        <v>3.6414245184561926E-2</v>
      </c>
      <c r="AW19" s="2">
        <f t="shared" si="26"/>
        <v>2.0690408640936551E-2</v>
      </c>
      <c r="AX19" s="2">
        <f t="shared" si="27"/>
        <v>3.6414245184561926E-2</v>
      </c>
      <c r="AY19" s="2">
        <f t="shared" si="28"/>
        <v>2.0690408640936551E-2</v>
      </c>
      <c r="AZ19" s="2">
        <f t="shared" si="29"/>
        <v>3.6414245184561926E-2</v>
      </c>
      <c r="BA19" s="2">
        <f t="shared" si="30"/>
        <v>2.0690408640936551E-2</v>
      </c>
      <c r="BB19" s="2">
        <f t="shared" si="31"/>
        <v>3.6414245184561926E-2</v>
      </c>
      <c r="BC19" s="2">
        <f t="shared" si="32"/>
        <v>2.0690408640936551E-2</v>
      </c>
      <c r="BD19" s="2">
        <f t="shared" si="33"/>
        <v>3.6414245184561926E-2</v>
      </c>
      <c r="BE19" s="2">
        <f t="shared" si="34"/>
        <v>2.0690408640936551E-2</v>
      </c>
      <c r="BF19" s="2">
        <f t="shared" si="35"/>
        <v>3.6414245184561926E-2</v>
      </c>
      <c r="BG19" s="2">
        <f t="shared" si="36"/>
        <v>2.0690408640936551E-2</v>
      </c>
      <c r="BH19" s="2">
        <f t="shared" si="37"/>
        <v>3.6414245184561926E-2</v>
      </c>
      <c r="BI19" s="2">
        <f t="shared" si="38"/>
        <v>2.0690408640936551E-2</v>
      </c>
      <c r="BJ19" s="2">
        <f t="shared" si="39"/>
        <v>3.6414245184561926E-2</v>
      </c>
    </row>
    <row r="20" spans="13:62" x14ac:dyDescent="0.25">
      <c r="M20" s="16">
        <v>13</v>
      </c>
      <c r="N20" s="2">
        <f t="shared" si="0"/>
        <v>0</v>
      </c>
      <c r="O20" s="2">
        <f t="shared" si="1"/>
        <v>0</v>
      </c>
      <c r="P20" s="2">
        <f t="shared" si="40"/>
        <v>0</v>
      </c>
      <c r="R20" s="16">
        <v>13</v>
      </c>
      <c r="S20" s="2">
        <f t="shared" si="45"/>
        <v>6.4999999999999988E-2</v>
      </c>
      <c r="T20" s="2">
        <f t="shared" si="41"/>
        <v>2.2464009697713536E-2</v>
      </c>
      <c r="U20" s="2">
        <f t="shared" si="42"/>
        <v>23.509503197019644</v>
      </c>
      <c r="V20" s="16">
        <v>13</v>
      </c>
      <c r="W20" s="2">
        <f t="shared" si="43"/>
        <v>3.7185354691075506E-2</v>
      </c>
      <c r="X20" s="2">
        <f t="shared" si="44"/>
        <v>4.8311212814645302E-2</v>
      </c>
      <c r="Y20" s="2">
        <f t="shared" si="2"/>
        <v>2.7428497783062302E-2</v>
      </c>
      <c r="Z20" s="2">
        <f t="shared" si="3"/>
        <v>4.2457098669837379E-2</v>
      </c>
      <c r="AA20" s="2">
        <f t="shared" si="4"/>
        <v>2.4040925005497461E-2</v>
      </c>
      <c r="AB20" s="2">
        <f t="shared" si="5"/>
        <v>4.0424555003298474E-2</v>
      </c>
      <c r="AC20" s="2">
        <f t="shared" si="6"/>
        <v>2.2868960581791099E-2</v>
      </c>
      <c r="AD20" s="2">
        <f t="shared" si="7"/>
        <v>3.9721376349074654E-2</v>
      </c>
      <c r="AE20" s="2">
        <f t="shared" si="8"/>
        <v>2.2464009697713536E-2</v>
      </c>
      <c r="AF20" s="2">
        <f t="shared" si="9"/>
        <v>3.9478405818628118E-2</v>
      </c>
      <c r="AG20" s="2">
        <f t="shared" si="10"/>
        <v>2.2464009697713536E-2</v>
      </c>
      <c r="AH20" s="2">
        <f t="shared" si="11"/>
        <v>3.9478405818628118E-2</v>
      </c>
      <c r="AI20" s="2">
        <f t="shared" si="12"/>
        <v>2.2464009697713536E-2</v>
      </c>
      <c r="AJ20" s="2">
        <f t="shared" si="13"/>
        <v>3.9478405818628118E-2</v>
      </c>
      <c r="AK20" s="2">
        <f t="shared" si="14"/>
        <v>2.2464009697713536E-2</v>
      </c>
      <c r="AL20" s="2">
        <f t="shared" si="15"/>
        <v>3.9478405818628118E-2</v>
      </c>
      <c r="AM20" s="2">
        <f t="shared" si="16"/>
        <v>2.2464009697713536E-2</v>
      </c>
      <c r="AN20" s="2">
        <f t="shared" si="17"/>
        <v>3.9478405818628118E-2</v>
      </c>
      <c r="AO20" s="2">
        <f t="shared" si="18"/>
        <v>2.2464009697713536E-2</v>
      </c>
      <c r="AP20" s="2">
        <f t="shared" si="19"/>
        <v>3.9478405818628118E-2</v>
      </c>
      <c r="AQ20" s="2">
        <f t="shared" si="20"/>
        <v>2.2464009697713536E-2</v>
      </c>
      <c r="AR20" s="2">
        <f t="shared" si="21"/>
        <v>3.9478405818628118E-2</v>
      </c>
      <c r="AS20" s="2">
        <f t="shared" si="22"/>
        <v>2.2464009697713536E-2</v>
      </c>
      <c r="AT20" s="2">
        <f t="shared" si="23"/>
        <v>3.9478405818628118E-2</v>
      </c>
      <c r="AU20" s="2">
        <f t="shared" si="24"/>
        <v>2.2464009697713536E-2</v>
      </c>
      <c r="AV20" s="2">
        <f t="shared" si="25"/>
        <v>3.9478405818628118E-2</v>
      </c>
      <c r="AW20" s="2">
        <f t="shared" si="26"/>
        <v>2.2464009697713536E-2</v>
      </c>
      <c r="AX20" s="2">
        <f t="shared" si="27"/>
        <v>3.9478405818628118E-2</v>
      </c>
      <c r="AY20" s="2">
        <f t="shared" si="28"/>
        <v>2.2464009697713536E-2</v>
      </c>
      <c r="AZ20" s="2">
        <f t="shared" si="29"/>
        <v>3.9478405818628118E-2</v>
      </c>
      <c r="BA20" s="2">
        <f t="shared" si="30"/>
        <v>2.2464009697713536E-2</v>
      </c>
      <c r="BB20" s="2">
        <f t="shared" si="31"/>
        <v>3.9478405818628118E-2</v>
      </c>
      <c r="BC20" s="2">
        <f t="shared" si="32"/>
        <v>2.2464009697713536E-2</v>
      </c>
      <c r="BD20" s="2">
        <f t="shared" si="33"/>
        <v>3.9478405818628118E-2</v>
      </c>
      <c r="BE20" s="2">
        <f t="shared" si="34"/>
        <v>2.2464009697713536E-2</v>
      </c>
      <c r="BF20" s="2">
        <f t="shared" si="35"/>
        <v>3.9478405818628118E-2</v>
      </c>
      <c r="BG20" s="2">
        <f t="shared" si="36"/>
        <v>2.2464009697713536E-2</v>
      </c>
      <c r="BH20" s="2">
        <f t="shared" si="37"/>
        <v>3.9478405818628118E-2</v>
      </c>
      <c r="BI20" s="2">
        <f t="shared" si="38"/>
        <v>2.2464009697713536E-2</v>
      </c>
      <c r="BJ20" s="2">
        <f t="shared" si="39"/>
        <v>3.9478405818628118E-2</v>
      </c>
    </row>
    <row r="21" spans="13:62" x14ac:dyDescent="0.25">
      <c r="M21" s="16">
        <v>14</v>
      </c>
      <c r="N21" s="2">
        <f t="shared" si="0"/>
        <v>0</v>
      </c>
      <c r="O21" s="2">
        <f t="shared" si="1"/>
        <v>0</v>
      </c>
      <c r="P21" s="2">
        <f t="shared" si="40"/>
        <v>0</v>
      </c>
      <c r="R21" s="16">
        <v>14</v>
      </c>
      <c r="S21" s="2">
        <f t="shared" si="45"/>
        <v>6.9999999999999993E-2</v>
      </c>
      <c r="T21" s="2">
        <f t="shared" si="41"/>
        <v>2.4245548404582758E-2</v>
      </c>
      <c r="U21" s="2">
        <f t="shared" si="42"/>
        <v>21.855796870706239</v>
      </c>
      <c r="V21" s="16">
        <v>14</v>
      </c>
      <c r="W21" s="2">
        <f t="shared" si="43"/>
        <v>4.0137614678899078E-2</v>
      </c>
      <c r="X21" s="2">
        <f t="shared" si="44"/>
        <v>5.2082568807339441E-2</v>
      </c>
      <c r="Y21" s="2">
        <f t="shared" si="2"/>
        <v>2.9620407975857042E-2</v>
      </c>
      <c r="Z21" s="2">
        <f t="shared" si="3"/>
        <v>4.5772244785514227E-2</v>
      </c>
      <c r="AA21" s="2">
        <f t="shared" si="4"/>
        <v>2.5957075373241253E-2</v>
      </c>
      <c r="AB21" s="2">
        <f t="shared" si="5"/>
        <v>4.3574245223944749E-2</v>
      </c>
      <c r="AC21" s="2">
        <f t="shared" si="6"/>
        <v>2.4685991093074074E-2</v>
      </c>
      <c r="AD21" s="2">
        <f t="shared" si="7"/>
        <v>4.2811594655844443E-2</v>
      </c>
      <c r="AE21" s="2">
        <f t="shared" si="8"/>
        <v>2.4245548404582758E-2</v>
      </c>
      <c r="AF21" s="2">
        <f t="shared" si="9"/>
        <v>4.2547329042749653E-2</v>
      </c>
      <c r="AG21" s="2">
        <f t="shared" si="10"/>
        <v>2.4245548404582758E-2</v>
      </c>
      <c r="AH21" s="2">
        <f t="shared" si="11"/>
        <v>4.2547329042749653E-2</v>
      </c>
      <c r="AI21" s="2">
        <f t="shared" si="12"/>
        <v>2.4245548404582758E-2</v>
      </c>
      <c r="AJ21" s="2">
        <f t="shared" si="13"/>
        <v>4.2547329042749653E-2</v>
      </c>
      <c r="AK21" s="2">
        <f t="shared" si="14"/>
        <v>2.4245548404582758E-2</v>
      </c>
      <c r="AL21" s="2">
        <f t="shared" si="15"/>
        <v>4.2547329042749653E-2</v>
      </c>
      <c r="AM21" s="2">
        <f t="shared" si="16"/>
        <v>2.4245548404582758E-2</v>
      </c>
      <c r="AN21" s="2">
        <f t="shared" si="17"/>
        <v>4.2547329042749653E-2</v>
      </c>
      <c r="AO21" s="2">
        <f t="shared" si="18"/>
        <v>2.4245548404582758E-2</v>
      </c>
      <c r="AP21" s="2">
        <f t="shared" si="19"/>
        <v>4.2547329042749653E-2</v>
      </c>
      <c r="AQ21" s="2">
        <f t="shared" si="20"/>
        <v>2.4245548404582758E-2</v>
      </c>
      <c r="AR21" s="2">
        <f t="shared" si="21"/>
        <v>4.2547329042749653E-2</v>
      </c>
      <c r="AS21" s="2">
        <f t="shared" si="22"/>
        <v>2.4245548404582758E-2</v>
      </c>
      <c r="AT21" s="2">
        <f t="shared" si="23"/>
        <v>4.2547329042749653E-2</v>
      </c>
      <c r="AU21" s="2">
        <f t="shared" si="24"/>
        <v>2.4245548404582758E-2</v>
      </c>
      <c r="AV21" s="2">
        <f t="shared" si="25"/>
        <v>4.2547329042749653E-2</v>
      </c>
      <c r="AW21" s="2">
        <f t="shared" si="26"/>
        <v>2.4245548404582758E-2</v>
      </c>
      <c r="AX21" s="2">
        <f t="shared" si="27"/>
        <v>4.2547329042749653E-2</v>
      </c>
      <c r="AY21" s="2">
        <f t="shared" si="28"/>
        <v>2.4245548404582758E-2</v>
      </c>
      <c r="AZ21" s="2">
        <f t="shared" si="29"/>
        <v>4.2547329042749653E-2</v>
      </c>
      <c r="BA21" s="2">
        <f t="shared" si="30"/>
        <v>2.4245548404582758E-2</v>
      </c>
      <c r="BB21" s="2">
        <f t="shared" si="31"/>
        <v>4.2547329042749653E-2</v>
      </c>
      <c r="BC21" s="2">
        <f t="shared" si="32"/>
        <v>2.4245548404582758E-2</v>
      </c>
      <c r="BD21" s="2">
        <f t="shared" si="33"/>
        <v>4.2547329042749653E-2</v>
      </c>
      <c r="BE21" s="2">
        <f t="shared" si="34"/>
        <v>2.4245548404582758E-2</v>
      </c>
      <c r="BF21" s="2">
        <f t="shared" si="35"/>
        <v>4.2547329042749653E-2</v>
      </c>
      <c r="BG21" s="2">
        <f t="shared" si="36"/>
        <v>2.4245548404582758E-2</v>
      </c>
      <c r="BH21" s="2">
        <f t="shared" si="37"/>
        <v>4.2547329042749653E-2</v>
      </c>
      <c r="BI21" s="2">
        <f t="shared" si="38"/>
        <v>2.4245548404582758E-2</v>
      </c>
      <c r="BJ21" s="2">
        <f t="shared" si="39"/>
        <v>4.2547329042749653E-2</v>
      </c>
    </row>
    <row r="22" spans="13:62" x14ac:dyDescent="0.25">
      <c r="M22" s="16">
        <v>15</v>
      </c>
      <c r="N22" s="2">
        <f t="shared" si="0"/>
        <v>0</v>
      </c>
      <c r="O22" s="2">
        <f t="shared" si="1"/>
        <v>0</v>
      </c>
      <c r="P22" s="2">
        <f t="shared" si="40"/>
        <v>0</v>
      </c>
      <c r="R22" s="16">
        <v>15</v>
      </c>
      <c r="S22" s="2">
        <f t="shared" si="45"/>
        <v>7.4999999999999997E-2</v>
      </c>
      <c r="T22" s="2">
        <f t="shared" si="41"/>
        <v>2.6035101371555423E-2</v>
      </c>
      <c r="U22" s="2">
        <f t="shared" si="42"/>
        <v>20.422793225575727</v>
      </c>
      <c r="V22" s="16">
        <v>15</v>
      </c>
      <c r="W22" s="2">
        <f t="shared" si="43"/>
        <v>4.3103448275862065E-2</v>
      </c>
      <c r="X22" s="2">
        <f t="shared" si="44"/>
        <v>5.5862068965517236E-2</v>
      </c>
      <c r="Y22" s="2">
        <f t="shared" si="2"/>
        <v>3.182461103253182E-2</v>
      </c>
      <c r="Z22" s="2">
        <f t="shared" si="3"/>
        <v>4.9094766619519087E-2</v>
      </c>
      <c r="AA22" s="2">
        <f t="shared" si="4"/>
        <v>2.7883280635459237E-2</v>
      </c>
      <c r="AB22" s="2">
        <f t="shared" si="5"/>
        <v>4.6729968381275536E-2</v>
      </c>
      <c r="AC22" s="2">
        <f t="shared" si="6"/>
        <v>2.6511711972807647E-2</v>
      </c>
      <c r="AD22" s="2">
        <f t="shared" si="7"/>
        <v>4.5907027183684584E-2</v>
      </c>
      <c r="AE22" s="2">
        <f t="shared" si="8"/>
        <v>2.6035101371555423E-2</v>
      </c>
      <c r="AF22" s="2">
        <f t="shared" si="9"/>
        <v>4.5621060822933254E-2</v>
      </c>
      <c r="AG22" s="2">
        <f t="shared" si="10"/>
        <v>2.6035101371555423E-2</v>
      </c>
      <c r="AH22" s="2">
        <f t="shared" si="11"/>
        <v>4.5621060822933254E-2</v>
      </c>
      <c r="AI22" s="2">
        <f t="shared" si="12"/>
        <v>2.6035101371555423E-2</v>
      </c>
      <c r="AJ22" s="2">
        <f t="shared" si="13"/>
        <v>4.5621060822933254E-2</v>
      </c>
      <c r="AK22" s="2">
        <f t="shared" si="14"/>
        <v>2.6035101371555423E-2</v>
      </c>
      <c r="AL22" s="2">
        <f t="shared" si="15"/>
        <v>4.5621060822933254E-2</v>
      </c>
      <c r="AM22" s="2">
        <f t="shared" si="16"/>
        <v>2.6035101371555423E-2</v>
      </c>
      <c r="AN22" s="2">
        <f t="shared" si="17"/>
        <v>4.5621060822933254E-2</v>
      </c>
      <c r="AO22" s="2">
        <f t="shared" si="18"/>
        <v>2.6035101371555423E-2</v>
      </c>
      <c r="AP22" s="2">
        <f t="shared" si="19"/>
        <v>4.5621060822933254E-2</v>
      </c>
      <c r="AQ22" s="2">
        <f t="shared" si="20"/>
        <v>2.6035101371555423E-2</v>
      </c>
      <c r="AR22" s="2">
        <f t="shared" si="21"/>
        <v>4.5621060822933254E-2</v>
      </c>
      <c r="AS22" s="2">
        <f t="shared" si="22"/>
        <v>2.6035101371555423E-2</v>
      </c>
      <c r="AT22" s="2">
        <f t="shared" si="23"/>
        <v>4.5621060822933254E-2</v>
      </c>
      <c r="AU22" s="2">
        <f t="shared" si="24"/>
        <v>2.6035101371555423E-2</v>
      </c>
      <c r="AV22" s="2">
        <f t="shared" si="25"/>
        <v>4.5621060822933254E-2</v>
      </c>
      <c r="AW22" s="2">
        <f t="shared" si="26"/>
        <v>2.6035101371555423E-2</v>
      </c>
      <c r="AX22" s="2">
        <f t="shared" si="27"/>
        <v>4.5621060822933254E-2</v>
      </c>
      <c r="AY22" s="2">
        <f t="shared" si="28"/>
        <v>2.6035101371555423E-2</v>
      </c>
      <c r="AZ22" s="2">
        <f t="shared" si="29"/>
        <v>4.5621060822933254E-2</v>
      </c>
      <c r="BA22" s="2">
        <f t="shared" si="30"/>
        <v>2.6035101371555423E-2</v>
      </c>
      <c r="BB22" s="2">
        <f t="shared" si="31"/>
        <v>4.5621060822933254E-2</v>
      </c>
      <c r="BC22" s="2">
        <f t="shared" si="32"/>
        <v>2.6035101371555423E-2</v>
      </c>
      <c r="BD22" s="2">
        <f t="shared" si="33"/>
        <v>4.5621060822933254E-2</v>
      </c>
      <c r="BE22" s="2">
        <f t="shared" si="34"/>
        <v>2.6035101371555423E-2</v>
      </c>
      <c r="BF22" s="2">
        <f t="shared" si="35"/>
        <v>4.5621060822933254E-2</v>
      </c>
      <c r="BG22" s="2">
        <f t="shared" si="36"/>
        <v>2.6035101371555423E-2</v>
      </c>
      <c r="BH22" s="2">
        <f t="shared" si="37"/>
        <v>4.5621060822933254E-2</v>
      </c>
      <c r="BI22" s="2">
        <f t="shared" si="38"/>
        <v>2.6035101371555423E-2</v>
      </c>
      <c r="BJ22" s="2">
        <f t="shared" si="39"/>
        <v>4.5621060822933254E-2</v>
      </c>
    </row>
    <row r="23" spans="13:62" x14ac:dyDescent="0.25">
      <c r="M23" s="16">
        <v>16</v>
      </c>
      <c r="N23" s="2">
        <f t="shared" si="0"/>
        <v>0</v>
      </c>
      <c r="O23" s="2">
        <f t="shared" si="1"/>
        <v>0</v>
      </c>
      <c r="P23" s="2">
        <f t="shared" si="40"/>
        <v>0</v>
      </c>
      <c r="R23" s="16">
        <v>16</v>
      </c>
      <c r="S23" s="2">
        <f t="shared" si="45"/>
        <v>0.08</v>
      </c>
      <c r="T23" s="2">
        <f t="shared" si="41"/>
        <v>2.783274642629658E-2</v>
      </c>
      <c r="U23" s="2">
        <f t="shared" si="42"/>
        <v>19.16911340918438</v>
      </c>
      <c r="V23" s="16">
        <v>16</v>
      </c>
      <c r="W23" s="2">
        <f t="shared" si="43"/>
        <v>4.6082949308755762E-2</v>
      </c>
      <c r="X23" s="2">
        <f t="shared" si="44"/>
        <v>5.9649769585253462E-2</v>
      </c>
      <c r="Y23" s="2">
        <f t="shared" si="2"/>
        <v>3.4041228177216366E-2</v>
      </c>
      <c r="Z23" s="2">
        <f t="shared" si="3"/>
        <v>5.2424736906329816E-2</v>
      </c>
      <c r="AA23" s="2">
        <f t="shared" si="4"/>
        <v>2.9819648151963685E-2</v>
      </c>
      <c r="AB23" s="2">
        <f t="shared" si="5"/>
        <v>4.9891788891178207E-2</v>
      </c>
      <c r="AC23" s="2">
        <f t="shared" si="6"/>
        <v>2.8346213063102862E-2</v>
      </c>
      <c r="AD23" s="2">
        <f t="shared" si="7"/>
        <v>4.9007727837861718E-2</v>
      </c>
      <c r="AE23" s="2">
        <f t="shared" si="8"/>
        <v>2.783274642629658E-2</v>
      </c>
      <c r="AF23" s="2">
        <f t="shared" si="9"/>
        <v>4.8699647855777947E-2</v>
      </c>
      <c r="AG23" s="2">
        <f t="shared" si="10"/>
        <v>2.783274642629658E-2</v>
      </c>
      <c r="AH23" s="2">
        <f t="shared" si="11"/>
        <v>4.8699647855777947E-2</v>
      </c>
      <c r="AI23" s="2">
        <f t="shared" si="12"/>
        <v>2.783274642629658E-2</v>
      </c>
      <c r="AJ23" s="2">
        <f t="shared" si="13"/>
        <v>4.8699647855777947E-2</v>
      </c>
      <c r="AK23" s="2">
        <f t="shared" si="14"/>
        <v>2.783274642629658E-2</v>
      </c>
      <c r="AL23" s="2">
        <f t="shared" si="15"/>
        <v>4.8699647855777947E-2</v>
      </c>
      <c r="AM23" s="2">
        <f t="shared" si="16"/>
        <v>2.783274642629658E-2</v>
      </c>
      <c r="AN23" s="2">
        <f t="shared" si="17"/>
        <v>4.8699647855777947E-2</v>
      </c>
      <c r="AO23" s="2">
        <f t="shared" si="18"/>
        <v>2.783274642629658E-2</v>
      </c>
      <c r="AP23" s="2">
        <f t="shared" si="19"/>
        <v>4.8699647855777947E-2</v>
      </c>
      <c r="AQ23" s="2">
        <f t="shared" si="20"/>
        <v>2.783274642629658E-2</v>
      </c>
      <c r="AR23" s="2">
        <f t="shared" si="21"/>
        <v>4.8699647855777947E-2</v>
      </c>
      <c r="AS23" s="2">
        <f t="shared" si="22"/>
        <v>2.783274642629658E-2</v>
      </c>
      <c r="AT23" s="2">
        <f t="shared" si="23"/>
        <v>4.8699647855777947E-2</v>
      </c>
      <c r="AU23" s="2">
        <f t="shared" si="24"/>
        <v>2.783274642629658E-2</v>
      </c>
      <c r="AV23" s="2">
        <f t="shared" si="25"/>
        <v>4.8699647855777947E-2</v>
      </c>
      <c r="AW23" s="2">
        <f t="shared" si="26"/>
        <v>2.783274642629658E-2</v>
      </c>
      <c r="AX23" s="2">
        <f t="shared" si="27"/>
        <v>4.8699647855777947E-2</v>
      </c>
      <c r="AY23" s="2">
        <f t="shared" si="28"/>
        <v>2.783274642629658E-2</v>
      </c>
      <c r="AZ23" s="2">
        <f t="shared" si="29"/>
        <v>4.8699647855777947E-2</v>
      </c>
      <c r="BA23" s="2">
        <f t="shared" si="30"/>
        <v>2.783274642629658E-2</v>
      </c>
      <c r="BB23" s="2">
        <f t="shared" si="31"/>
        <v>4.8699647855777947E-2</v>
      </c>
      <c r="BC23" s="2">
        <f t="shared" si="32"/>
        <v>2.783274642629658E-2</v>
      </c>
      <c r="BD23" s="2">
        <f t="shared" si="33"/>
        <v>4.8699647855777947E-2</v>
      </c>
      <c r="BE23" s="2">
        <f t="shared" si="34"/>
        <v>2.783274642629658E-2</v>
      </c>
      <c r="BF23" s="2">
        <f t="shared" si="35"/>
        <v>4.8699647855777947E-2</v>
      </c>
      <c r="BG23" s="2">
        <f t="shared" si="36"/>
        <v>2.783274642629658E-2</v>
      </c>
      <c r="BH23" s="2">
        <f t="shared" si="37"/>
        <v>4.8699647855777947E-2</v>
      </c>
      <c r="BI23" s="2">
        <f t="shared" si="38"/>
        <v>2.783274642629658E-2</v>
      </c>
      <c r="BJ23" s="2">
        <f t="shared" si="39"/>
        <v>4.8699647855777947E-2</v>
      </c>
    </row>
    <row r="24" spans="13:62" x14ac:dyDescent="0.25">
      <c r="M24" s="16">
        <v>17</v>
      </c>
      <c r="N24" s="2">
        <f t="shared" si="0"/>
        <v>0</v>
      </c>
      <c r="O24" s="2">
        <f t="shared" si="1"/>
        <v>0</v>
      </c>
      <c r="P24" s="2">
        <f t="shared" si="40"/>
        <v>0</v>
      </c>
      <c r="R24" s="16">
        <v>17</v>
      </c>
      <c r="S24" s="2">
        <f t="shared" si="45"/>
        <v>8.5000000000000006E-2</v>
      </c>
      <c r="T24" s="2">
        <f t="shared" si="41"/>
        <v>2.9638562640959595E-2</v>
      </c>
      <c r="U24" s="2">
        <f t="shared" si="42"/>
        <v>18.06311482692568</v>
      </c>
      <c r="V24" s="16">
        <v>17</v>
      </c>
      <c r="W24" s="2">
        <f t="shared" si="43"/>
        <v>4.9076212471131642E-2</v>
      </c>
      <c r="X24" s="2">
        <f t="shared" si="44"/>
        <v>6.3445727482678987E-2</v>
      </c>
      <c r="Y24" s="2">
        <f t="shared" si="2"/>
        <v>3.6270382286026928E-2</v>
      </c>
      <c r="Z24" s="2">
        <f t="shared" si="3"/>
        <v>5.5762229371616158E-2</v>
      </c>
      <c r="AA24" s="2">
        <f t="shared" si="4"/>
        <v>3.1766286975617404E-2</v>
      </c>
      <c r="AB24" s="2">
        <f t="shared" si="5"/>
        <v>5.3059772185370446E-2</v>
      </c>
      <c r="AC24" s="2">
        <f t="shared" si="6"/>
        <v>3.0189585675568644E-2</v>
      </c>
      <c r="AD24" s="2">
        <f t="shared" si="7"/>
        <v>5.2113751405341191E-2</v>
      </c>
      <c r="AE24" s="2">
        <f t="shared" si="8"/>
        <v>2.9638562640959595E-2</v>
      </c>
      <c r="AF24" s="2">
        <f t="shared" si="9"/>
        <v>5.1783137584575756E-2</v>
      </c>
      <c r="AG24" s="2">
        <f t="shared" si="10"/>
        <v>2.9638562640959595E-2</v>
      </c>
      <c r="AH24" s="2">
        <f t="shared" si="11"/>
        <v>5.1783137584575756E-2</v>
      </c>
      <c r="AI24" s="2">
        <f t="shared" si="12"/>
        <v>2.9638562640959595E-2</v>
      </c>
      <c r="AJ24" s="2">
        <f t="shared" si="13"/>
        <v>5.1783137584575756E-2</v>
      </c>
      <c r="AK24" s="2">
        <f t="shared" si="14"/>
        <v>2.9638562640959595E-2</v>
      </c>
      <c r="AL24" s="2">
        <f t="shared" si="15"/>
        <v>5.1783137584575756E-2</v>
      </c>
      <c r="AM24" s="2">
        <f t="shared" si="16"/>
        <v>2.9638562640959595E-2</v>
      </c>
      <c r="AN24" s="2">
        <f t="shared" si="17"/>
        <v>5.1783137584575756E-2</v>
      </c>
      <c r="AO24" s="2">
        <f t="shared" si="18"/>
        <v>2.9638562640959595E-2</v>
      </c>
      <c r="AP24" s="2">
        <f t="shared" si="19"/>
        <v>5.1783137584575756E-2</v>
      </c>
      <c r="AQ24" s="2">
        <f t="shared" si="20"/>
        <v>2.9638562640959595E-2</v>
      </c>
      <c r="AR24" s="2">
        <f t="shared" si="21"/>
        <v>5.1783137584575756E-2</v>
      </c>
      <c r="AS24" s="2">
        <f t="shared" si="22"/>
        <v>2.9638562640959595E-2</v>
      </c>
      <c r="AT24" s="2">
        <f t="shared" si="23"/>
        <v>5.1783137584575756E-2</v>
      </c>
      <c r="AU24" s="2">
        <f t="shared" si="24"/>
        <v>2.9638562640959595E-2</v>
      </c>
      <c r="AV24" s="2">
        <f t="shared" si="25"/>
        <v>5.1783137584575756E-2</v>
      </c>
      <c r="AW24" s="2">
        <f t="shared" si="26"/>
        <v>2.9638562640959595E-2</v>
      </c>
      <c r="AX24" s="2">
        <f t="shared" si="27"/>
        <v>5.1783137584575756E-2</v>
      </c>
      <c r="AY24" s="2">
        <f t="shared" si="28"/>
        <v>2.9638562640959595E-2</v>
      </c>
      <c r="AZ24" s="2">
        <f t="shared" si="29"/>
        <v>5.1783137584575756E-2</v>
      </c>
      <c r="BA24" s="2">
        <f t="shared" si="30"/>
        <v>2.9638562640959595E-2</v>
      </c>
      <c r="BB24" s="2">
        <f t="shared" si="31"/>
        <v>5.1783137584575756E-2</v>
      </c>
      <c r="BC24" s="2">
        <f t="shared" si="32"/>
        <v>2.9638562640959595E-2</v>
      </c>
      <c r="BD24" s="2">
        <f t="shared" si="33"/>
        <v>5.1783137584575756E-2</v>
      </c>
      <c r="BE24" s="2">
        <f t="shared" si="34"/>
        <v>2.9638562640959595E-2</v>
      </c>
      <c r="BF24" s="2">
        <f t="shared" si="35"/>
        <v>5.1783137584575756E-2</v>
      </c>
      <c r="BG24" s="2">
        <f t="shared" si="36"/>
        <v>2.9638562640959595E-2</v>
      </c>
      <c r="BH24" s="2">
        <f t="shared" si="37"/>
        <v>5.1783137584575756E-2</v>
      </c>
      <c r="BI24" s="2">
        <f t="shared" si="38"/>
        <v>2.9638562640959595E-2</v>
      </c>
      <c r="BJ24" s="2">
        <f t="shared" si="39"/>
        <v>5.1783137584575756E-2</v>
      </c>
    </row>
    <row r="25" spans="13:62" x14ac:dyDescent="0.25">
      <c r="M25" s="16">
        <v>18</v>
      </c>
      <c r="N25" s="2">
        <f t="shared" si="0"/>
        <v>0</v>
      </c>
      <c r="O25" s="2">
        <f t="shared" si="1"/>
        <v>0</v>
      </c>
      <c r="P25" s="2">
        <f t="shared" si="40"/>
        <v>0</v>
      </c>
      <c r="R25" s="16">
        <v>18</v>
      </c>
      <c r="S25" s="2">
        <f t="shared" si="45"/>
        <v>9.0000000000000011E-2</v>
      </c>
      <c r="T25" s="2">
        <f t="shared" si="41"/>
        <v>3.1452630359765081E-2</v>
      </c>
      <c r="U25" s="2">
        <f t="shared" si="42"/>
        <v>17.080186627424162</v>
      </c>
      <c r="V25" s="16">
        <v>18</v>
      </c>
      <c r="W25" s="2">
        <f t="shared" si="43"/>
        <v>5.2083333333333343E-2</v>
      </c>
      <c r="X25" s="2">
        <f t="shared" si="44"/>
        <v>6.7250000000000004E-2</v>
      </c>
      <c r="Y25" s="2">
        <f t="shared" si="2"/>
        <v>3.8512197915473605E-2</v>
      </c>
      <c r="Z25" s="2">
        <f t="shared" si="3"/>
        <v>5.9107318749284168E-2</v>
      </c>
      <c r="AA25" s="2">
        <f t="shared" si="4"/>
        <v>3.3723307886731779E-2</v>
      </c>
      <c r="AB25" s="2">
        <f t="shared" si="5"/>
        <v>5.6233984732039069E-2</v>
      </c>
      <c r="AC25" s="2">
        <f t="shared" si="6"/>
        <v>3.2041922623394656E-2</v>
      </c>
      <c r="AD25" s="2">
        <f t="shared" si="7"/>
        <v>5.5225153574036796E-2</v>
      </c>
      <c r="AE25" s="2">
        <f t="shared" si="8"/>
        <v>3.1452630359765081E-2</v>
      </c>
      <c r="AF25" s="2">
        <f t="shared" si="9"/>
        <v>5.4871578215859057E-2</v>
      </c>
      <c r="AG25" s="2">
        <f t="shared" si="10"/>
        <v>3.1452630359765081E-2</v>
      </c>
      <c r="AH25" s="2">
        <f t="shared" si="11"/>
        <v>5.4871578215859057E-2</v>
      </c>
      <c r="AI25" s="2">
        <f t="shared" si="12"/>
        <v>3.1452630359765081E-2</v>
      </c>
      <c r="AJ25" s="2">
        <f t="shared" si="13"/>
        <v>5.4871578215859057E-2</v>
      </c>
      <c r="AK25" s="2">
        <f t="shared" si="14"/>
        <v>3.1452630359765081E-2</v>
      </c>
      <c r="AL25" s="2">
        <f t="shared" si="15"/>
        <v>5.4871578215859057E-2</v>
      </c>
      <c r="AM25" s="2">
        <f t="shared" si="16"/>
        <v>3.1452630359765081E-2</v>
      </c>
      <c r="AN25" s="2">
        <f t="shared" si="17"/>
        <v>5.4871578215859057E-2</v>
      </c>
      <c r="AO25" s="2">
        <f t="shared" si="18"/>
        <v>3.1452630359765081E-2</v>
      </c>
      <c r="AP25" s="2">
        <f t="shared" si="19"/>
        <v>5.4871578215859057E-2</v>
      </c>
      <c r="AQ25" s="2">
        <f t="shared" si="20"/>
        <v>3.1452630359765081E-2</v>
      </c>
      <c r="AR25" s="2">
        <f t="shared" si="21"/>
        <v>5.4871578215859057E-2</v>
      </c>
      <c r="AS25" s="2">
        <f t="shared" si="22"/>
        <v>3.1452630359765081E-2</v>
      </c>
      <c r="AT25" s="2">
        <f t="shared" si="23"/>
        <v>5.4871578215859057E-2</v>
      </c>
      <c r="AU25" s="2">
        <f t="shared" si="24"/>
        <v>3.1452630359765081E-2</v>
      </c>
      <c r="AV25" s="2">
        <f t="shared" si="25"/>
        <v>5.4871578215859057E-2</v>
      </c>
      <c r="AW25" s="2">
        <f t="shared" si="26"/>
        <v>3.1452630359765081E-2</v>
      </c>
      <c r="AX25" s="2">
        <f t="shared" si="27"/>
        <v>5.4871578215859057E-2</v>
      </c>
      <c r="AY25" s="2">
        <f t="shared" si="28"/>
        <v>3.1452630359765081E-2</v>
      </c>
      <c r="AZ25" s="2">
        <f t="shared" si="29"/>
        <v>5.4871578215859057E-2</v>
      </c>
      <c r="BA25" s="2">
        <f t="shared" si="30"/>
        <v>3.1452630359765081E-2</v>
      </c>
      <c r="BB25" s="2">
        <f t="shared" si="31"/>
        <v>5.4871578215859057E-2</v>
      </c>
      <c r="BC25" s="2">
        <f t="shared" si="32"/>
        <v>3.1452630359765081E-2</v>
      </c>
      <c r="BD25" s="2">
        <f t="shared" si="33"/>
        <v>5.4871578215859057E-2</v>
      </c>
      <c r="BE25" s="2">
        <f t="shared" si="34"/>
        <v>3.1452630359765081E-2</v>
      </c>
      <c r="BF25" s="2">
        <f t="shared" si="35"/>
        <v>5.4871578215859057E-2</v>
      </c>
      <c r="BG25" s="2">
        <f t="shared" si="36"/>
        <v>3.1452630359765081E-2</v>
      </c>
      <c r="BH25" s="2">
        <f t="shared" si="37"/>
        <v>5.4871578215859057E-2</v>
      </c>
      <c r="BI25" s="2">
        <f t="shared" si="38"/>
        <v>3.1452630359765081E-2</v>
      </c>
      <c r="BJ25" s="2">
        <f t="shared" si="39"/>
        <v>5.4871578215859057E-2</v>
      </c>
    </row>
    <row r="26" spans="13:62" x14ac:dyDescent="0.25">
      <c r="M26" s="16">
        <v>19</v>
      </c>
      <c r="N26" s="2">
        <f t="shared" si="0"/>
        <v>0</v>
      </c>
      <c r="O26" s="2">
        <f t="shared" si="1"/>
        <v>0</v>
      </c>
      <c r="P26" s="2">
        <f t="shared" si="40"/>
        <v>0</v>
      </c>
      <c r="R26" s="16">
        <v>19</v>
      </c>
      <c r="S26" s="2">
        <f t="shared" si="45"/>
        <v>9.5000000000000015E-2</v>
      </c>
      <c r="T26" s="2">
        <f t="shared" si="41"/>
        <v>3.3275031227348824E-2</v>
      </c>
      <c r="U26" s="2">
        <f t="shared" si="42"/>
        <v>16.200899245218821</v>
      </c>
      <c r="V26" s="16">
        <v>19</v>
      </c>
      <c r="W26" s="2">
        <f t="shared" si="43"/>
        <v>5.5104408352668222E-2</v>
      </c>
      <c r="X26" s="2">
        <f t="shared" si="44"/>
        <v>7.1062645011600936E-2</v>
      </c>
      <c r="Y26" s="2">
        <f t="shared" si="2"/>
        <v>4.0766801331456402E-2</v>
      </c>
      <c r="Z26" s="2">
        <f t="shared" si="3"/>
        <v>6.2460080798873843E-2</v>
      </c>
      <c r="AA26" s="2">
        <f t="shared" si="4"/>
        <v>3.5690823428312458E-2</v>
      </c>
      <c r="AB26" s="2">
        <f t="shared" si="5"/>
        <v>5.9414494056987482E-2</v>
      </c>
      <c r="AC26" s="2">
        <f t="shared" si="6"/>
        <v>3.3903318254296169E-2</v>
      </c>
      <c r="AD26" s="2">
        <f t="shared" si="7"/>
        <v>5.8341990952577708E-2</v>
      </c>
      <c r="AE26" s="2">
        <f t="shared" si="8"/>
        <v>3.3275031227348824E-2</v>
      </c>
      <c r="AF26" s="2">
        <f t="shared" si="9"/>
        <v>5.7965018736409302E-2</v>
      </c>
      <c r="AG26" s="2">
        <f t="shared" si="10"/>
        <v>3.3275031227348824E-2</v>
      </c>
      <c r="AH26" s="2">
        <f t="shared" si="11"/>
        <v>5.7965018736409302E-2</v>
      </c>
      <c r="AI26" s="2">
        <f t="shared" si="12"/>
        <v>3.3275031227348824E-2</v>
      </c>
      <c r="AJ26" s="2">
        <f t="shared" si="13"/>
        <v>5.7965018736409302E-2</v>
      </c>
      <c r="AK26" s="2">
        <f t="shared" si="14"/>
        <v>3.3275031227348824E-2</v>
      </c>
      <c r="AL26" s="2">
        <f t="shared" si="15"/>
        <v>5.7965018736409302E-2</v>
      </c>
      <c r="AM26" s="2">
        <f t="shared" si="16"/>
        <v>3.3275031227348824E-2</v>
      </c>
      <c r="AN26" s="2">
        <f t="shared" si="17"/>
        <v>5.7965018736409302E-2</v>
      </c>
      <c r="AO26" s="2">
        <f t="shared" si="18"/>
        <v>3.3275031227348824E-2</v>
      </c>
      <c r="AP26" s="2">
        <f t="shared" si="19"/>
        <v>5.7965018736409302E-2</v>
      </c>
      <c r="AQ26" s="2">
        <f t="shared" si="20"/>
        <v>3.3275031227348824E-2</v>
      </c>
      <c r="AR26" s="2">
        <f t="shared" si="21"/>
        <v>5.7965018736409302E-2</v>
      </c>
      <c r="AS26" s="2">
        <f t="shared" si="22"/>
        <v>3.3275031227348824E-2</v>
      </c>
      <c r="AT26" s="2">
        <f t="shared" si="23"/>
        <v>5.7965018736409302E-2</v>
      </c>
      <c r="AU26" s="2">
        <f t="shared" si="24"/>
        <v>3.3275031227348824E-2</v>
      </c>
      <c r="AV26" s="2">
        <f t="shared" si="25"/>
        <v>5.7965018736409302E-2</v>
      </c>
      <c r="AW26" s="2">
        <f t="shared" si="26"/>
        <v>3.3275031227348824E-2</v>
      </c>
      <c r="AX26" s="2">
        <f t="shared" si="27"/>
        <v>5.7965018736409302E-2</v>
      </c>
      <c r="AY26" s="2">
        <f t="shared" si="28"/>
        <v>3.3275031227348824E-2</v>
      </c>
      <c r="AZ26" s="2">
        <f t="shared" si="29"/>
        <v>5.7965018736409302E-2</v>
      </c>
      <c r="BA26" s="2">
        <f t="shared" si="30"/>
        <v>3.3275031227348824E-2</v>
      </c>
      <c r="BB26" s="2">
        <f t="shared" si="31"/>
        <v>5.7965018736409302E-2</v>
      </c>
      <c r="BC26" s="2">
        <f t="shared" si="32"/>
        <v>3.3275031227348824E-2</v>
      </c>
      <c r="BD26" s="2">
        <f t="shared" si="33"/>
        <v>5.7965018736409302E-2</v>
      </c>
      <c r="BE26" s="2">
        <f t="shared" si="34"/>
        <v>3.3275031227348824E-2</v>
      </c>
      <c r="BF26" s="2">
        <f t="shared" si="35"/>
        <v>5.7965018736409302E-2</v>
      </c>
      <c r="BG26" s="2">
        <f t="shared" si="36"/>
        <v>3.3275031227348824E-2</v>
      </c>
      <c r="BH26" s="2">
        <f t="shared" si="37"/>
        <v>5.7965018736409302E-2</v>
      </c>
      <c r="BI26" s="2">
        <f t="shared" si="38"/>
        <v>3.3275031227348824E-2</v>
      </c>
      <c r="BJ26" s="2">
        <f t="shared" si="39"/>
        <v>5.7965018736409302E-2</v>
      </c>
    </row>
    <row r="27" spans="13:62" x14ac:dyDescent="0.25">
      <c r="M27" s="16">
        <v>20</v>
      </c>
      <c r="N27" s="2">
        <f t="shared" si="0"/>
        <v>0</v>
      </c>
      <c r="O27" s="2">
        <f t="shared" si="1"/>
        <v>0</v>
      </c>
      <c r="P27" s="2">
        <f t="shared" si="40"/>
        <v>0</v>
      </c>
      <c r="R27" s="16">
        <v>20</v>
      </c>
      <c r="S27" s="2">
        <f t="shared" si="45"/>
        <v>0.10000000000000002</v>
      </c>
      <c r="T27" s="2">
        <f t="shared" si="41"/>
        <v>3.5105848217904224E-2</v>
      </c>
      <c r="U27" s="2">
        <f t="shared" si="42"/>
        <v>15.409709080686353</v>
      </c>
      <c r="V27" s="16">
        <v>20</v>
      </c>
      <c r="W27" s="2">
        <f t="shared" si="43"/>
        <v>5.8139534883720943E-2</v>
      </c>
      <c r="X27" s="2">
        <f t="shared" si="44"/>
        <v>7.4883720930232572E-2</v>
      </c>
      <c r="Y27" s="2">
        <f t="shared" si="2"/>
        <v>4.3034320538864544E-2</v>
      </c>
      <c r="Z27" s="2">
        <f t="shared" si="3"/>
        <v>6.582059232331873E-2</v>
      </c>
      <c r="AA27" s="2">
        <f t="shared" si="4"/>
        <v>3.7668947942177233E-2</v>
      </c>
      <c r="AB27" s="2">
        <f t="shared" si="5"/>
        <v>6.2601368765306351E-2</v>
      </c>
      <c r="AC27" s="2">
        <f t="shared" si="6"/>
        <v>3.5773868484348076E-2</v>
      </c>
      <c r="AD27" s="2">
        <f t="shared" si="7"/>
        <v>6.1464321090608856E-2</v>
      </c>
      <c r="AE27" s="2">
        <f t="shared" si="8"/>
        <v>3.5105848217904224E-2</v>
      </c>
      <c r="AF27" s="2">
        <f t="shared" si="9"/>
        <v>6.1063508930742541E-2</v>
      </c>
      <c r="AG27" s="2">
        <f t="shared" si="10"/>
        <v>3.5105848217904224E-2</v>
      </c>
      <c r="AH27" s="2">
        <f t="shared" si="11"/>
        <v>6.1063508930742541E-2</v>
      </c>
      <c r="AI27" s="2">
        <f t="shared" si="12"/>
        <v>3.5105848217904224E-2</v>
      </c>
      <c r="AJ27" s="2">
        <f t="shared" si="13"/>
        <v>6.1063508930742541E-2</v>
      </c>
      <c r="AK27" s="2">
        <f t="shared" si="14"/>
        <v>3.5105848217904224E-2</v>
      </c>
      <c r="AL27" s="2">
        <f t="shared" si="15"/>
        <v>6.1063508930742541E-2</v>
      </c>
      <c r="AM27" s="2">
        <f t="shared" si="16"/>
        <v>3.5105848217904224E-2</v>
      </c>
      <c r="AN27" s="2">
        <f t="shared" si="17"/>
        <v>6.1063508930742541E-2</v>
      </c>
      <c r="AO27" s="2">
        <f t="shared" si="18"/>
        <v>3.5105848217904224E-2</v>
      </c>
      <c r="AP27" s="2">
        <f t="shared" si="19"/>
        <v>6.1063508930742541E-2</v>
      </c>
      <c r="AQ27" s="2">
        <f t="shared" si="20"/>
        <v>3.5105848217904224E-2</v>
      </c>
      <c r="AR27" s="2">
        <f t="shared" si="21"/>
        <v>6.1063508930742541E-2</v>
      </c>
      <c r="AS27" s="2">
        <f t="shared" si="22"/>
        <v>3.5105848217904224E-2</v>
      </c>
      <c r="AT27" s="2">
        <f t="shared" si="23"/>
        <v>6.1063508930742541E-2</v>
      </c>
      <c r="AU27" s="2">
        <f t="shared" si="24"/>
        <v>3.5105848217904224E-2</v>
      </c>
      <c r="AV27" s="2">
        <f t="shared" si="25"/>
        <v>6.1063508930742541E-2</v>
      </c>
      <c r="AW27" s="2">
        <f t="shared" si="26"/>
        <v>3.5105848217904224E-2</v>
      </c>
      <c r="AX27" s="2">
        <f t="shared" si="27"/>
        <v>6.1063508930742541E-2</v>
      </c>
      <c r="AY27" s="2">
        <f t="shared" si="28"/>
        <v>3.5105848217904224E-2</v>
      </c>
      <c r="AZ27" s="2">
        <f t="shared" si="29"/>
        <v>6.1063508930742541E-2</v>
      </c>
      <c r="BA27" s="2">
        <f t="shared" si="30"/>
        <v>3.5105848217904224E-2</v>
      </c>
      <c r="BB27" s="2">
        <f t="shared" si="31"/>
        <v>6.1063508930742541E-2</v>
      </c>
      <c r="BC27" s="2">
        <f t="shared" si="32"/>
        <v>3.5105848217904224E-2</v>
      </c>
      <c r="BD27" s="2">
        <f t="shared" si="33"/>
        <v>6.1063508930742541E-2</v>
      </c>
      <c r="BE27" s="2">
        <f t="shared" si="34"/>
        <v>3.5105848217904224E-2</v>
      </c>
      <c r="BF27" s="2">
        <f t="shared" si="35"/>
        <v>6.1063508930742541E-2</v>
      </c>
      <c r="BG27" s="2">
        <f t="shared" si="36"/>
        <v>3.5105848217904224E-2</v>
      </c>
      <c r="BH27" s="2">
        <f t="shared" si="37"/>
        <v>6.1063508930742541E-2</v>
      </c>
      <c r="BI27" s="2">
        <f t="shared" si="38"/>
        <v>3.5105848217904224E-2</v>
      </c>
      <c r="BJ27" s="2">
        <f t="shared" si="39"/>
        <v>6.1063508930742541E-2</v>
      </c>
    </row>
    <row r="28" spans="13:62" x14ac:dyDescent="0.25">
      <c r="M28" s="16">
        <v>21</v>
      </c>
      <c r="N28" s="2">
        <f t="shared" si="0"/>
        <v>0</v>
      </c>
      <c r="O28" s="2">
        <f t="shared" si="1"/>
        <v>0</v>
      </c>
      <c r="P28" s="2">
        <f t="shared" si="40"/>
        <v>0</v>
      </c>
      <c r="R28" s="16">
        <v>21</v>
      </c>
      <c r="S28" s="2">
        <f t="shared" si="45"/>
        <v>0.10500000000000002</v>
      </c>
      <c r="T28" s="2">
        <f t="shared" si="41"/>
        <v>3.6945165665145961E-2</v>
      </c>
      <c r="U28" s="2">
        <f t="shared" si="42"/>
        <v>14.694033271459352</v>
      </c>
      <c r="V28" s="16">
        <v>21</v>
      </c>
      <c r="W28" s="2">
        <f t="shared" si="43"/>
        <v>6.1188811188811205E-2</v>
      </c>
      <c r="X28" s="2">
        <f t="shared" si="44"/>
        <v>7.8713286713286729E-2</v>
      </c>
      <c r="Y28" s="2">
        <f t="shared" si="2"/>
        <v>4.5314885311793472E-2</v>
      </c>
      <c r="Z28" s="2">
        <f t="shared" si="3"/>
        <v>6.9188931187076086E-2</v>
      </c>
      <c r="AA28" s="2">
        <f t="shared" si="4"/>
        <v>3.96577976059714E-2</v>
      </c>
      <c r="AB28" s="2">
        <f t="shared" si="5"/>
        <v>6.5794678563582842E-2</v>
      </c>
      <c r="AC28" s="2">
        <f t="shared" si="6"/>
        <v>3.765367083273663E-2</v>
      </c>
      <c r="AD28" s="2">
        <f t="shared" si="7"/>
        <v>6.4592202499641982E-2</v>
      </c>
      <c r="AE28" s="2">
        <f t="shared" si="8"/>
        <v>3.6945165665145961E-2</v>
      </c>
      <c r="AF28" s="2">
        <f t="shared" si="9"/>
        <v>6.4167099399087588E-2</v>
      </c>
      <c r="AG28" s="2">
        <f t="shared" si="10"/>
        <v>3.6945165665145961E-2</v>
      </c>
      <c r="AH28" s="2">
        <f t="shared" si="11"/>
        <v>6.4167099399087588E-2</v>
      </c>
      <c r="AI28" s="2">
        <f t="shared" si="12"/>
        <v>3.6945165665145961E-2</v>
      </c>
      <c r="AJ28" s="2">
        <f t="shared" si="13"/>
        <v>6.4167099399087588E-2</v>
      </c>
      <c r="AK28" s="2">
        <f t="shared" si="14"/>
        <v>3.6945165665145961E-2</v>
      </c>
      <c r="AL28" s="2">
        <f t="shared" si="15"/>
        <v>6.4167099399087588E-2</v>
      </c>
      <c r="AM28" s="2">
        <f t="shared" si="16"/>
        <v>3.6945165665145961E-2</v>
      </c>
      <c r="AN28" s="2">
        <f t="shared" si="17"/>
        <v>6.4167099399087588E-2</v>
      </c>
      <c r="AO28" s="2">
        <f t="shared" si="18"/>
        <v>3.6945165665145961E-2</v>
      </c>
      <c r="AP28" s="2">
        <f t="shared" si="19"/>
        <v>6.4167099399087588E-2</v>
      </c>
      <c r="AQ28" s="2">
        <f t="shared" si="20"/>
        <v>3.6945165665145961E-2</v>
      </c>
      <c r="AR28" s="2">
        <f t="shared" si="21"/>
        <v>6.4167099399087588E-2</v>
      </c>
      <c r="AS28" s="2">
        <f t="shared" si="22"/>
        <v>3.6945165665145961E-2</v>
      </c>
      <c r="AT28" s="2">
        <f t="shared" si="23"/>
        <v>6.4167099399087588E-2</v>
      </c>
      <c r="AU28" s="2">
        <f t="shared" si="24"/>
        <v>3.6945165665145961E-2</v>
      </c>
      <c r="AV28" s="2">
        <f t="shared" si="25"/>
        <v>6.4167099399087588E-2</v>
      </c>
      <c r="AW28" s="2">
        <f t="shared" si="26"/>
        <v>3.6945165665145961E-2</v>
      </c>
      <c r="AX28" s="2">
        <f t="shared" si="27"/>
        <v>6.4167099399087588E-2</v>
      </c>
      <c r="AY28" s="2">
        <f t="shared" si="28"/>
        <v>3.6945165665145961E-2</v>
      </c>
      <c r="AZ28" s="2">
        <f t="shared" si="29"/>
        <v>6.4167099399087588E-2</v>
      </c>
      <c r="BA28" s="2">
        <f t="shared" si="30"/>
        <v>3.6945165665145961E-2</v>
      </c>
      <c r="BB28" s="2">
        <f t="shared" si="31"/>
        <v>6.4167099399087588E-2</v>
      </c>
      <c r="BC28" s="2">
        <f t="shared" si="32"/>
        <v>3.6945165665145961E-2</v>
      </c>
      <c r="BD28" s="2">
        <f t="shared" si="33"/>
        <v>6.4167099399087588E-2</v>
      </c>
      <c r="BE28" s="2">
        <f t="shared" si="34"/>
        <v>3.6945165665145961E-2</v>
      </c>
      <c r="BF28" s="2">
        <f t="shared" si="35"/>
        <v>6.4167099399087588E-2</v>
      </c>
      <c r="BG28" s="2">
        <f t="shared" si="36"/>
        <v>3.6945165665145961E-2</v>
      </c>
      <c r="BH28" s="2">
        <f t="shared" si="37"/>
        <v>6.4167099399087588E-2</v>
      </c>
      <c r="BI28" s="2">
        <f t="shared" si="38"/>
        <v>3.6945165665145961E-2</v>
      </c>
      <c r="BJ28" s="2">
        <f t="shared" si="39"/>
        <v>6.4167099399087588E-2</v>
      </c>
    </row>
    <row r="29" spans="13:62" x14ac:dyDescent="0.25">
      <c r="M29" s="16">
        <v>22</v>
      </c>
      <c r="N29" s="2">
        <f t="shared" si="0"/>
        <v>0</v>
      </c>
      <c r="O29" s="2">
        <f t="shared" si="1"/>
        <v>0</v>
      </c>
      <c r="P29" s="2">
        <f t="shared" si="40"/>
        <v>0</v>
      </c>
      <c r="R29" s="16">
        <v>22</v>
      </c>
      <c r="S29" s="2">
        <f t="shared" si="45"/>
        <v>0.11000000000000003</v>
      </c>
      <c r="T29" s="2">
        <f t="shared" si="41"/>
        <v>3.8793069293122366E-2</v>
      </c>
      <c r="U29" s="2">
        <f t="shared" si="42"/>
        <v>14.043576798956353</v>
      </c>
      <c r="V29" s="16">
        <v>22</v>
      </c>
      <c r="W29" s="2">
        <f t="shared" si="43"/>
        <v>6.4252336448598152E-2</v>
      </c>
      <c r="X29" s="2">
        <f t="shared" si="44"/>
        <v>8.2551401869158908E-2</v>
      </c>
      <c r="Y29" s="2">
        <f t="shared" si="2"/>
        <v>4.7608627224394955E-2</v>
      </c>
      <c r="Z29" s="2">
        <f t="shared" si="3"/>
        <v>7.256517633463698E-2</v>
      </c>
      <c r="AA29" s="2">
        <f t="shared" si="4"/>
        <v>4.1657490471106909E-2</v>
      </c>
      <c r="AB29" s="2">
        <f t="shared" si="5"/>
        <v>6.8994494282664159E-2</v>
      </c>
      <c r="AC29" s="2">
        <f t="shared" si="6"/>
        <v>3.9542824457458083E-2</v>
      </c>
      <c r="AD29" s="2">
        <f t="shared" si="7"/>
        <v>6.7725694674474868E-2</v>
      </c>
      <c r="AE29" s="2">
        <f t="shared" si="8"/>
        <v>3.8793069293122366E-2</v>
      </c>
      <c r="AF29" s="2">
        <f t="shared" si="9"/>
        <v>6.7275841575873435E-2</v>
      </c>
      <c r="AG29" s="2">
        <f t="shared" si="10"/>
        <v>3.8793069293122366E-2</v>
      </c>
      <c r="AH29" s="2">
        <f t="shared" si="11"/>
        <v>6.7275841575873435E-2</v>
      </c>
      <c r="AI29" s="2">
        <f t="shared" si="12"/>
        <v>3.8793069293122366E-2</v>
      </c>
      <c r="AJ29" s="2">
        <f t="shared" si="13"/>
        <v>6.7275841575873435E-2</v>
      </c>
      <c r="AK29" s="2">
        <f t="shared" si="14"/>
        <v>3.8793069293122366E-2</v>
      </c>
      <c r="AL29" s="2">
        <f t="shared" si="15"/>
        <v>6.7275841575873435E-2</v>
      </c>
      <c r="AM29" s="2">
        <f t="shared" si="16"/>
        <v>3.8793069293122366E-2</v>
      </c>
      <c r="AN29" s="2">
        <f t="shared" si="17"/>
        <v>6.7275841575873435E-2</v>
      </c>
      <c r="AO29" s="2">
        <f t="shared" si="18"/>
        <v>3.8793069293122366E-2</v>
      </c>
      <c r="AP29" s="2">
        <f t="shared" si="19"/>
        <v>6.7275841575873435E-2</v>
      </c>
      <c r="AQ29" s="2">
        <f t="shared" si="20"/>
        <v>3.8793069293122366E-2</v>
      </c>
      <c r="AR29" s="2">
        <f t="shared" si="21"/>
        <v>6.7275841575873435E-2</v>
      </c>
      <c r="AS29" s="2">
        <f t="shared" si="22"/>
        <v>3.8793069293122366E-2</v>
      </c>
      <c r="AT29" s="2">
        <f t="shared" si="23"/>
        <v>6.7275841575873435E-2</v>
      </c>
      <c r="AU29" s="2">
        <f t="shared" si="24"/>
        <v>3.8793069293122366E-2</v>
      </c>
      <c r="AV29" s="2">
        <f t="shared" si="25"/>
        <v>6.7275841575873435E-2</v>
      </c>
      <c r="AW29" s="2">
        <f t="shared" si="26"/>
        <v>3.8793069293122366E-2</v>
      </c>
      <c r="AX29" s="2">
        <f t="shared" si="27"/>
        <v>6.7275841575873435E-2</v>
      </c>
      <c r="AY29" s="2">
        <f t="shared" si="28"/>
        <v>3.8793069293122366E-2</v>
      </c>
      <c r="AZ29" s="2">
        <f t="shared" si="29"/>
        <v>6.7275841575873435E-2</v>
      </c>
      <c r="BA29" s="2">
        <f t="shared" si="30"/>
        <v>3.8793069293122366E-2</v>
      </c>
      <c r="BB29" s="2">
        <f t="shared" si="31"/>
        <v>6.7275841575873435E-2</v>
      </c>
      <c r="BC29" s="2">
        <f t="shared" si="32"/>
        <v>3.8793069293122366E-2</v>
      </c>
      <c r="BD29" s="2">
        <f t="shared" si="33"/>
        <v>6.7275841575873435E-2</v>
      </c>
      <c r="BE29" s="2">
        <f t="shared" si="34"/>
        <v>3.8793069293122366E-2</v>
      </c>
      <c r="BF29" s="2">
        <f t="shared" si="35"/>
        <v>6.7275841575873435E-2</v>
      </c>
      <c r="BG29" s="2">
        <f t="shared" si="36"/>
        <v>3.8793069293122366E-2</v>
      </c>
      <c r="BH29" s="2">
        <f t="shared" si="37"/>
        <v>6.7275841575873435E-2</v>
      </c>
      <c r="BI29" s="2">
        <f t="shared" si="38"/>
        <v>3.8793069293122366E-2</v>
      </c>
      <c r="BJ29" s="2">
        <f t="shared" si="39"/>
        <v>6.7275841575873435E-2</v>
      </c>
    </row>
    <row r="30" spans="13:62" x14ac:dyDescent="0.25">
      <c r="M30" s="16">
        <v>23</v>
      </c>
      <c r="N30" s="2">
        <f t="shared" si="0"/>
        <v>0</v>
      </c>
      <c r="O30" s="2">
        <f t="shared" si="1"/>
        <v>0</v>
      </c>
      <c r="P30" s="2">
        <f t="shared" si="40"/>
        <v>0</v>
      </c>
      <c r="R30" s="16">
        <v>23</v>
      </c>
      <c r="S30" s="2">
        <f t="shared" si="45"/>
        <v>0.11500000000000003</v>
      </c>
      <c r="T30" s="2">
        <f t="shared" si="41"/>
        <v>4.0649646247905243E-2</v>
      </c>
      <c r="U30" s="2">
        <f t="shared" si="42"/>
        <v>13.449835132382615</v>
      </c>
      <c r="V30" s="16">
        <v>23</v>
      </c>
      <c r="W30" s="2">
        <f t="shared" si="43"/>
        <v>6.7330210772833743E-2</v>
      </c>
      <c r="X30" s="2">
        <f t="shared" si="44"/>
        <v>8.6398126463700264E-2</v>
      </c>
      <c r="Y30" s="2">
        <f t="shared" si="2"/>
        <v>4.9915679682375452E-2</v>
      </c>
      <c r="Z30" s="2">
        <f t="shared" si="3"/>
        <v>7.5949407809425287E-2</v>
      </c>
      <c r="AA30" s="2">
        <f t="shared" si="4"/>
        <v>4.3668146501652141E-2</v>
      </c>
      <c r="AB30" s="2">
        <f t="shared" si="5"/>
        <v>7.2200887900991301E-2</v>
      </c>
      <c r="AC30" s="2">
        <f t="shared" si="6"/>
        <v>4.1441430191994706E-2</v>
      </c>
      <c r="AD30" s="2">
        <f t="shared" si="7"/>
        <v>7.0864858115196841E-2</v>
      </c>
      <c r="AE30" s="2">
        <f t="shared" si="8"/>
        <v>4.0649646247905243E-2</v>
      </c>
      <c r="AF30" s="2">
        <f t="shared" si="9"/>
        <v>7.038978774874316E-2</v>
      </c>
      <c r="AG30" s="2">
        <f t="shared" si="10"/>
        <v>4.0649646247905243E-2</v>
      </c>
      <c r="AH30" s="2">
        <f t="shared" si="11"/>
        <v>7.038978774874316E-2</v>
      </c>
      <c r="AI30" s="2">
        <f t="shared" si="12"/>
        <v>4.0649646247905243E-2</v>
      </c>
      <c r="AJ30" s="2">
        <f t="shared" si="13"/>
        <v>7.038978774874316E-2</v>
      </c>
      <c r="AK30" s="2">
        <f t="shared" si="14"/>
        <v>4.0649646247905243E-2</v>
      </c>
      <c r="AL30" s="2">
        <f t="shared" si="15"/>
        <v>7.038978774874316E-2</v>
      </c>
      <c r="AM30" s="2">
        <f t="shared" si="16"/>
        <v>4.0649646247905243E-2</v>
      </c>
      <c r="AN30" s="2">
        <f t="shared" si="17"/>
        <v>7.038978774874316E-2</v>
      </c>
      <c r="AO30" s="2">
        <f t="shared" si="18"/>
        <v>4.0649646247905243E-2</v>
      </c>
      <c r="AP30" s="2">
        <f t="shared" si="19"/>
        <v>7.038978774874316E-2</v>
      </c>
      <c r="AQ30" s="2">
        <f t="shared" si="20"/>
        <v>4.0649646247905243E-2</v>
      </c>
      <c r="AR30" s="2">
        <f t="shared" si="21"/>
        <v>7.038978774874316E-2</v>
      </c>
      <c r="AS30" s="2">
        <f t="shared" si="22"/>
        <v>4.0649646247905243E-2</v>
      </c>
      <c r="AT30" s="2">
        <f t="shared" si="23"/>
        <v>7.038978774874316E-2</v>
      </c>
      <c r="AU30" s="2">
        <f t="shared" si="24"/>
        <v>4.0649646247905243E-2</v>
      </c>
      <c r="AV30" s="2">
        <f t="shared" si="25"/>
        <v>7.038978774874316E-2</v>
      </c>
      <c r="AW30" s="2">
        <f t="shared" si="26"/>
        <v>4.0649646247905243E-2</v>
      </c>
      <c r="AX30" s="2">
        <f t="shared" si="27"/>
        <v>7.038978774874316E-2</v>
      </c>
      <c r="AY30" s="2">
        <f t="shared" si="28"/>
        <v>4.0649646247905243E-2</v>
      </c>
      <c r="AZ30" s="2">
        <f t="shared" si="29"/>
        <v>7.038978774874316E-2</v>
      </c>
      <c r="BA30" s="2">
        <f t="shared" si="30"/>
        <v>4.0649646247905243E-2</v>
      </c>
      <c r="BB30" s="2">
        <f t="shared" si="31"/>
        <v>7.038978774874316E-2</v>
      </c>
      <c r="BC30" s="2">
        <f t="shared" si="32"/>
        <v>4.0649646247905243E-2</v>
      </c>
      <c r="BD30" s="2">
        <f t="shared" si="33"/>
        <v>7.038978774874316E-2</v>
      </c>
      <c r="BE30" s="2">
        <f t="shared" si="34"/>
        <v>4.0649646247905243E-2</v>
      </c>
      <c r="BF30" s="2">
        <f t="shared" si="35"/>
        <v>7.038978774874316E-2</v>
      </c>
      <c r="BG30" s="2">
        <f t="shared" si="36"/>
        <v>4.0649646247905243E-2</v>
      </c>
      <c r="BH30" s="2">
        <f t="shared" si="37"/>
        <v>7.038978774874316E-2</v>
      </c>
      <c r="BI30" s="2">
        <f t="shared" si="38"/>
        <v>4.0649646247905243E-2</v>
      </c>
      <c r="BJ30" s="2">
        <f t="shared" si="39"/>
        <v>7.038978774874316E-2</v>
      </c>
    </row>
    <row r="31" spans="13:62" x14ac:dyDescent="0.25">
      <c r="M31" s="16">
        <v>24</v>
      </c>
      <c r="N31" s="2">
        <f t="shared" si="0"/>
        <v>0</v>
      </c>
      <c r="O31" s="2">
        <f t="shared" si="1"/>
        <v>0</v>
      </c>
      <c r="P31" s="2">
        <f t="shared" si="40"/>
        <v>0</v>
      </c>
      <c r="R31" s="16">
        <v>24</v>
      </c>
      <c r="S31" s="2">
        <f t="shared" si="45"/>
        <v>0.12000000000000004</v>
      </c>
      <c r="T31" s="2">
        <f t="shared" si="41"/>
        <v>4.2514985130186853E-2</v>
      </c>
      <c r="U31" s="2">
        <f t="shared" si="42"/>
        <v>12.905721211774363</v>
      </c>
      <c r="V31" s="16">
        <v>24</v>
      </c>
      <c r="W31" s="2">
        <f t="shared" si="43"/>
        <v>7.0422535211267623E-2</v>
      </c>
      <c r="X31" s="2">
        <f t="shared" si="44"/>
        <v>9.0253521126760577E-2</v>
      </c>
      <c r="Y31" s="2">
        <f t="shared" si="2"/>
        <v>5.2236177955159065E-2</v>
      </c>
      <c r="Z31" s="2">
        <f t="shared" si="3"/>
        <v>7.9341706773095461E-2</v>
      </c>
      <c r="AA31" s="2">
        <f t="shared" si="4"/>
        <v>4.5689887614200397E-2</v>
      </c>
      <c r="AB31" s="2">
        <f t="shared" si="5"/>
        <v>7.5413932568520248E-2</v>
      </c>
      <c r="AC31" s="2">
        <f t="shared" si="6"/>
        <v>4.3349590582999829E-2</v>
      </c>
      <c r="AD31" s="2">
        <f t="shared" si="7"/>
        <v>7.4009754349799908E-2</v>
      </c>
      <c r="AE31" s="2">
        <f t="shared" si="8"/>
        <v>4.2514985130186853E-2</v>
      </c>
      <c r="AF31" s="2">
        <f t="shared" si="9"/>
        <v>7.3508991078112124E-2</v>
      </c>
      <c r="AG31" s="2">
        <f t="shared" si="10"/>
        <v>4.2514985130186853E-2</v>
      </c>
      <c r="AH31" s="2">
        <f t="shared" si="11"/>
        <v>7.3508991078112124E-2</v>
      </c>
      <c r="AI31" s="2">
        <f t="shared" si="12"/>
        <v>4.2514985130186853E-2</v>
      </c>
      <c r="AJ31" s="2">
        <f t="shared" si="13"/>
        <v>7.3508991078112124E-2</v>
      </c>
      <c r="AK31" s="2">
        <f t="shared" si="14"/>
        <v>4.2514985130186853E-2</v>
      </c>
      <c r="AL31" s="2">
        <f t="shared" si="15"/>
        <v>7.3508991078112124E-2</v>
      </c>
      <c r="AM31" s="2">
        <f t="shared" si="16"/>
        <v>4.2514985130186853E-2</v>
      </c>
      <c r="AN31" s="2">
        <f t="shared" si="17"/>
        <v>7.3508991078112124E-2</v>
      </c>
      <c r="AO31" s="2">
        <f t="shared" si="18"/>
        <v>4.2514985130186853E-2</v>
      </c>
      <c r="AP31" s="2">
        <f t="shared" si="19"/>
        <v>7.3508991078112124E-2</v>
      </c>
      <c r="AQ31" s="2">
        <f t="shared" si="20"/>
        <v>4.2514985130186853E-2</v>
      </c>
      <c r="AR31" s="2">
        <f t="shared" si="21"/>
        <v>7.3508991078112124E-2</v>
      </c>
      <c r="AS31" s="2">
        <f t="shared" si="22"/>
        <v>4.2514985130186853E-2</v>
      </c>
      <c r="AT31" s="2">
        <f t="shared" si="23"/>
        <v>7.3508991078112124E-2</v>
      </c>
      <c r="AU31" s="2">
        <f t="shared" si="24"/>
        <v>4.2514985130186853E-2</v>
      </c>
      <c r="AV31" s="2">
        <f t="shared" si="25"/>
        <v>7.3508991078112124E-2</v>
      </c>
      <c r="AW31" s="2">
        <f t="shared" si="26"/>
        <v>4.2514985130186853E-2</v>
      </c>
      <c r="AX31" s="2">
        <f t="shared" si="27"/>
        <v>7.3508991078112124E-2</v>
      </c>
      <c r="AY31" s="2">
        <f t="shared" si="28"/>
        <v>4.2514985130186853E-2</v>
      </c>
      <c r="AZ31" s="2">
        <f t="shared" si="29"/>
        <v>7.3508991078112124E-2</v>
      </c>
      <c r="BA31" s="2">
        <f t="shared" si="30"/>
        <v>4.2514985130186853E-2</v>
      </c>
      <c r="BB31" s="2">
        <f t="shared" si="31"/>
        <v>7.3508991078112124E-2</v>
      </c>
      <c r="BC31" s="2">
        <f t="shared" si="32"/>
        <v>4.2514985130186853E-2</v>
      </c>
      <c r="BD31" s="2">
        <f t="shared" si="33"/>
        <v>7.3508991078112124E-2</v>
      </c>
      <c r="BE31" s="2">
        <f t="shared" si="34"/>
        <v>4.2514985130186853E-2</v>
      </c>
      <c r="BF31" s="2">
        <f t="shared" si="35"/>
        <v>7.3508991078112124E-2</v>
      </c>
      <c r="BG31" s="2">
        <f t="shared" si="36"/>
        <v>4.2514985130186853E-2</v>
      </c>
      <c r="BH31" s="2">
        <f t="shared" si="37"/>
        <v>7.3508991078112124E-2</v>
      </c>
      <c r="BI31" s="2">
        <f t="shared" si="38"/>
        <v>4.2514985130186853E-2</v>
      </c>
      <c r="BJ31" s="2">
        <f t="shared" si="39"/>
        <v>7.3508991078112124E-2</v>
      </c>
    </row>
    <row r="32" spans="13:62" x14ac:dyDescent="0.25">
      <c r="M32" s="16">
        <v>25</v>
      </c>
      <c r="N32" s="2">
        <f t="shared" si="0"/>
        <v>0</v>
      </c>
      <c r="O32" s="2">
        <f t="shared" si="1"/>
        <v>0</v>
      </c>
      <c r="P32" s="2">
        <f t="shared" si="40"/>
        <v>0</v>
      </c>
      <c r="R32" s="16">
        <v>25</v>
      </c>
      <c r="S32" s="2">
        <f t="shared" si="45"/>
        <v>0.12500000000000003</v>
      </c>
      <c r="T32" s="2">
        <f t="shared" si="41"/>
        <v>4.4389176028815105E-2</v>
      </c>
      <c r="U32" s="2">
        <f t="shared" si="42"/>
        <v>12.405281955156036</v>
      </c>
      <c r="V32" s="16">
        <v>25</v>
      </c>
      <c r="W32" s="2">
        <f t="shared" si="43"/>
        <v>7.3529411764705899E-2</v>
      </c>
      <c r="X32" s="2">
        <f t="shared" si="44"/>
        <v>9.4117647058823556E-2</v>
      </c>
      <c r="Y32" s="2">
        <f t="shared" si="2"/>
        <v>5.4570259208731257E-2</v>
      </c>
      <c r="Z32" s="2">
        <f t="shared" si="3"/>
        <v>8.2742155525238753E-2</v>
      </c>
      <c r="AA32" s="2">
        <f t="shared" si="4"/>
        <v>4.7722837718746067E-2</v>
      </c>
      <c r="AB32" s="2">
        <f t="shared" si="5"/>
        <v>7.8633702631247651E-2</v>
      </c>
      <c r="AC32" s="2">
        <f t="shared" si="6"/>
        <v>4.526740992902456E-2</v>
      </c>
      <c r="AD32" s="2">
        <f t="shared" si="7"/>
        <v>7.7160445957414753E-2</v>
      </c>
      <c r="AE32" s="2">
        <f t="shared" si="8"/>
        <v>4.4389176028815105E-2</v>
      </c>
      <c r="AF32" s="2">
        <f t="shared" si="9"/>
        <v>7.6633505617289072E-2</v>
      </c>
      <c r="AG32" s="2">
        <f t="shared" si="10"/>
        <v>4.4389176028815105E-2</v>
      </c>
      <c r="AH32" s="2">
        <f t="shared" si="11"/>
        <v>7.6633505617289072E-2</v>
      </c>
      <c r="AI32" s="2">
        <f t="shared" si="12"/>
        <v>4.4389176028815105E-2</v>
      </c>
      <c r="AJ32" s="2">
        <f t="shared" si="13"/>
        <v>7.6633505617289072E-2</v>
      </c>
      <c r="AK32" s="2">
        <f t="shared" si="14"/>
        <v>4.4389176028815105E-2</v>
      </c>
      <c r="AL32" s="2">
        <f t="shared" si="15"/>
        <v>7.6633505617289072E-2</v>
      </c>
      <c r="AM32" s="2">
        <f t="shared" si="16"/>
        <v>4.4389176028815105E-2</v>
      </c>
      <c r="AN32" s="2">
        <f t="shared" si="17"/>
        <v>7.6633505617289072E-2</v>
      </c>
      <c r="AO32" s="2">
        <f t="shared" si="18"/>
        <v>4.4389176028815105E-2</v>
      </c>
      <c r="AP32" s="2">
        <f t="shared" si="19"/>
        <v>7.6633505617289072E-2</v>
      </c>
      <c r="AQ32" s="2">
        <f t="shared" si="20"/>
        <v>4.4389176028815105E-2</v>
      </c>
      <c r="AR32" s="2">
        <f t="shared" si="21"/>
        <v>7.6633505617289072E-2</v>
      </c>
      <c r="AS32" s="2">
        <f t="shared" si="22"/>
        <v>4.4389176028815105E-2</v>
      </c>
      <c r="AT32" s="2">
        <f t="shared" si="23"/>
        <v>7.6633505617289072E-2</v>
      </c>
      <c r="AU32" s="2">
        <f t="shared" si="24"/>
        <v>4.4389176028815105E-2</v>
      </c>
      <c r="AV32" s="2">
        <f t="shared" si="25"/>
        <v>7.6633505617289072E-2</v>
      </c>
      <c r="AW32" s="2">
        <f t="shared" si="26"/>
        <v>4.4389176028815105E-2</v>
      </c>
      <c r="AX32" s="2">
        <f t="shared" si="27"/>
        <v>7.6633505617289072E-2</v>
      </c>
      <c r="AY32" s="2">
        <f t="shared" si="28"/>
        <v>4.4389176028815105E-2</v>
      </c>
      <c r="AZ32" s="2">
        <f t="shared" si="29"/>
        <v>7.6633505617289072E-2</v>
      </c>
      <c r="BA32" s="2">
        <f t="shared" si="30"/>
        <v>4.4389176028815105E-2</v>
      </c>
      <c r="BB32" s="2">
        <f t="shared" si="31"/>
        <v>7.6633505617289072E-2</v>
      </c>
      <c r="BC32" s="2">
        <f t="shared" si="32"/>
        <v>4.4389176028815105E-2</v>
      </c>
      <c r="BD32" s="2">
        <f t="shared" si="33"/>
        <v>7.6633505617289072E-2</v>
      </c>
      <c r="BE32" s="2">
        <f t="shared" si="34"/>
        <v>4.4389176028815105E-2</v>
      </c>
      <c r="BF32" s="2">
        <f t="shared" si="35"/>
        <v>7.6633505617289072E-2</v>
      </c>
      <c r="BG32" s="2">
        <f t="shared" si="36"/>
        <v>4.4389176028815105E-2</v>
      </c>
      <c r="BH32" s="2">
        <f t="shared" si="37"/>
        <v>7.6633505617289072E-2</v>
      </c>
      <c r="BI32" s="2">
        <f t="shared" si="38"/>
        <v>4.4389176028815105E-2</v>
      </c>
      <c r="BJ32" s="2">
        <f t="shared" si="39"/>
        <v>7.6633505617289072E-2</v>
      </c>
    </row>
    <row r="33" spans="13:62" x14ac:dyDescent="0.25">
      <c r="M33" s="16">
        <v>26</v>
      </c>
      <c r="N33" s="2">
        <f t="shared" si="0"/>
        <v>0</v>
      </c>
      <c r="O33" s="2">
        <f t="shared" si="1"/>
        <v>0</v>
      </c>
      <c r="P33" s="2">
        <f t="shared" si="40"/>
        <v>0</v>
      </c>
      <c r="R33" s="16">
        <v>26</v>
      </c>
      <c r="S33" s="2">
        <f t="shared" si="45"/>
        <v>0.13000000000000003</v>
      </c>
      <c r="T33" s="2">
        <f t="shared" si="41"/>
        <v>4.6272310555299082E-2</v>
      </c>
      <c r="U33" s="2">
        <f t="shared" si="42"/>
        <v>11.943480187166315</v>
      </c>
      <c r="V33" s="16">
        <v>26</v>
      </c>
      <c r="W33" s="2">
        <f t="shared" si="43"/>
        <v>7.665094339622644E-2</v>
      </c>
      <c r="X33" s="2">
        <f t="shared" si="44"/>
        <v>9.7990566037735871E-2</v>
      </c>
      <c r="Y33" s="2">
        <f t="shared" si="2"/>
        <v>5.6918062539180157E-2</v>
      </c>
      <c r="Z33" s="2">
        <f t="shared" si="3"/>
        <v>8.6150837523508106E-2</v>
      </c>
      <c r="AA33" s="2">
        <f t="shared" si="4"/>
        <v>4.9767122760598179E-2</v>
      </c>
      <c r="AB33" s="2">
        <f t="shared" si="5"/>
        <v>8.1860273656358923E-2</v>
      </c>
      <c r="AC33" s="2">
        <f t="shared" si="6"/>
        <v>4.7194994320320163E-2</v>
      </c>
      <c r="AD33" s="2">
        <f t="shared" si="7"/>
        <v>8.0316996592192103E-2</v>
      </c>
      <c r="AE33" s="2">
        <f t="shared" si="8"/>
        <v>4.6272310555299082E-2</v>
      </c>
      <c r="AF33" s="2">
        <f t="shared" si="9"/>
        <v>7.9763386333179462E-2</v>
      </c>
      <c r="AG33" s="2">
        <f t="shared" si="10"/>
        <v>4.6272310555299082E-2</v>
      </c>
      <c r="AH33" s="2">
        <f t="shared" si="11"/>
        <v>7.9763386333179462E-2</v>
      </c>
      <c r="AI33" s="2">
        <f t="shared" si="12"/>
        <v>4.6272310555299082E-2</v>
      </c>
      <c r="AJ33" s="2">
        <f t="shared" si="13"/>
        <v>7.9763386333179462E-2</v>
      </c>
      <c r="AK33" s="2">
        <f t="shared" si="14"/>
        <v>4.6272310555299082E-2</v>
      </c>
      <c r="AL33" s="2">
        <f t="shared" si="15"/>
        <v>7.9763386333179462E-2</v>
      </c>
      <c r="AM33" s="2">
        <f t="shared" si="16"/>
        <v>4.6272310555299082E-2</v>
      </c>
      <c r="AN33" s="2">
        <f t="shared" si="17"/>
        <v>7.9763386333179462E-2</v>
      </c>
      <c r="AO33" s="2">
        <f t="shared" si="18"/>
        <v>4.6272310555299082E-2</v>
      </c>
      <c r="AP33" s="2">
        <f t="shared" si="19"/>
        <v>7.9763386333179462E-2</v>
      </c>
      <c r="AQ33" s="2">
        <f t="shared" si="20"/>
        <v>4.6272310555299082E-2</v>
      </c>
      <c r="AR33" s="2">
        <f t="shared" si="21"/>
        <v>7.9763386333179462E-2</v>
      </c>
      <c r="AS33" s="2">
        <f t="shared" si="22"/>
        <v>4.6272310555299082E-2</v>
      </c>
      <c r="AT33" s="2">
        <f t="shared" si="23"/>
        <v>7.9763386333179462E-2</v>
      </c>
      <c r="AU33" s="2">
        <f t="shared" si="24"/>
        <v>4.6272310555299082E-2</v>
      </c>
      <c r="AV33" s="2">
        <f t="shared" si="25"/>
        <v>7.9763386333179462E-2</v>
      </c>
      <c r="AW33" s="2">
        <f t="shared" si="26"/>
        <v>4.6272310555299082E-2</v>
      </c>
      <c r="AX33" s="2">
        <f t="shared" si="27"/>
        <v>7.9763386333179462E-2</v>
      </c>
      <c r="AY33" s="2">
        <f t="shared" si="28"/>
        <v>4.6272310555299082E-2</v>
      </c>
      <c r="AZ33" s="2">
        <f t="shared" si="29"/>
        <v>7.9763386333179462E-2</v>
      </c>
      <c r="BA33" s="2">
        <f t="shared" si="30"/>
        <v>4.6272310555299082E-2</v>
      </c>
      <c r="BB33" s="2">
        <f t="shared" si="31"/>
        <v>7.9763386333179462E-2</v>
      </c>
      <c r="BC33" s="2">
        <f t="shared" si="32"/>
        <v>4.6272310555299082E-2</v>
      </c>
      <c r="BD33" s="2">
        <f t="shared" si="33"/>
        <v>7.9763386333179462E-2</v>
      </c>
      <c r="BE33" s="2">
        <f t="shared" si="34"/>
        <v>4.6272310555299082E-2</v>
      </c>
      <c r="BF33" s="2">
        <f t="shared" si="35"/>
        <v>7.9763386333179462E-2</v>
      </c>
      <c r="BG33" s="2">
        <f t="shared" si="36"/>
        <v>4.6272310555299082E-2</v>
      </c>
      <c r="BH33" s="2">
        <f t="shared" si="37"/>
        <v>7.9763386333179462E-2</v>
      </c>
      <c r="BI33" s="2">
        <f t="shared" si="38"/>
        <v>4.6272310555299082E-2</v>
      </c>
      <c r="BJ33" s="2">
        <f t="shared" si="39"/>
        <v>7.9763386333179462E-2</v>
      </c>
    </row>
    <row r="34" spans="13:62" x14ac:dyDescent="0.25">
      <c r="M34" s="16">
        <v>27</v>
      </c>
      <c r="N34" s="2">
        <f t="shared" si="0"/>
        <v>0</v>
      </c>
      <c r="O34" s="2">
        <f t="shared" si="1"/>
        <v>0</v>
      </c>
      <c r="P34" s="2">
        <f t="shared" si="40"/>
        <v>0</v>
      </c>
      <c r="R34" s="16">
        <v>27</v>
      </c>
      <c r="S34" s="2">
        <f t="shared" si="45"/>
        <v>0.13500000000000004</v>
      </c>
      <c r="T34" s="2">
        <f t="shared" si="41"/>
        <v>4.8164481879318308E-2</v>
      </c>
      <c r="U34" s="2">
        <f t="shared" si="42"/>
        <v>11.516025028033186</v>
      </c>
      <c r="V34" s="16">
        <v>27</v>
      </c>
      <c r="W34" s="2">
        <f t="shared" si="43"/>
        <v>7.978723404255321E-2</v>
      </c>
      <c r="X34" s="2">
        <f t="shared" si="44"/>
        <v>0.10187234042553193</v>
      </c>
      <c r="Y34" s="2">
        <f t="shared" si="2"/>
        <v>5.9279729006953122E-2</v>
      </c>
      <c r="Z34" s="2">
        <f t="shared" si="3"/>
        <v>8.9567837404171888E-2</v>
      </c>
      <c r="AA34" s="2">
        <f t="shared" si="4"/>
        <v>5.1822870763362269E-2</v>
      </c>
      <c r="AB34" s="2">
        <f t="shared" si="5"/>
        <v>8.5093722458017371E-2</v>
      </c>
      <c r="AC34" s="2">
        <f t="shared" si="6"/>
        <v>4.9132451679751298E-2</v>
      </c>
      <c r="AD34" s="2">
        <f t="shared" si="7"/>
        <v>8.3479471007850789E-2</v>
      </c>
      <c r="AE34" s="2">
        <f t="shared" si="8"/>
        <v>4.8164481879318308E-2</v>
      </c>
      <c r="AF34" s="2">
        <f t="shared" si="9"/>
        <v>8.2898689127590991E-2</v>
      </c>
      <c r="AG34" s="2">
        <f t="shared" si="10"/>
        <v>4.8164481879318308E-2</v>
      </c>
      <c r="AH34" s="2">
        <f t="shared" si="11"/>
        <v>8.2898689127590991E-2</v>
      </c>
      <c r="AI34" s="2">
        <f t="shared" si="12"/>
        <v>4.8164481879318308E-2</v>
      </c>
      <c r="AJ34" s="2">
        <f t="shared" si="13"/>
        <v>8.2898689127590991E-2</v>
      </c>
      <c r="AK34" s="2">
        <f t="shared" si="14"/>
        <v>4.8164481879318308E-2</v>
      </c>
      <c r="AL34" s="2">
        <f t="shared" si="15"/>
        <v>8.2898689127590991E-2</v>
      </c>
      <c r="AM34" s="2">
        <f t="shared" si="16"/>
        <v>4.8164481879318308E-2</v>
      </c>
      <c r="AN34" s="2">
        <f t="shared" si="17"/>
        <v>8.2898689127590991E-2</v>
      </c>
      <c r="AO34" s="2">
        <f t="shared" si="18"/>
        <v>4.8164481879318308E-2</v>
      </c>
      <c r="AP34" s="2">
        <f t="shared" si="19"/>
        <v>8.2898689127590991E-2</v>
      </c>
      <c r="AQ34" s="2">
        <f t="shared" si="20"/>
        <v>4.8164481879318308E-2</v>
      </c>
      <c r="AR34" s="2">
        <f t="shared" si="21"/>
        <v>8.2898689127590991E-2</v>
      </c>
      <c r="AS34" s="2">
        <f t="shared" si="22"/>
        <v>4.8164481879318308E-2</v>
      </c>
      <c r="AT34" s="2">
        <f t="shared" si="23"/>
        <v>8.2898689127590991E-2</v>
      </c>
      <c r="AU34" s="2">
        <f t="shared" si="24"/>
        <v>4.8164481879318308E-2</v>
      </c>
      <c r="AV34" s="2">
        <f t="shared" si="25"/>
        <v>8.2898689127590991E-2</v>
      </c>
      <c r="AW34" s="2">
        <f t="shared" si="26"/>
        <v>4.8164481879318308E-2</v>
      </c>
      <c r="AX34" s="2">
        <f t="shared" si="27"/>
        <v>8.2898689127590991E-2</v>
      </c>
      <c r="AY34" s="2">
        <f t="shared" si="28"/>
        <v>4.8164481879318308E-2</v>
      </c>
      <c r="AZ34" s="2">
        <f t="shared" si="29"/>
        <v>8.2898689127590991E-2</v>
      </c>
      <c r="BA34" s="2">
        <f t="shared" si="30"/>
        <v>4.8164481879318308E-2</v>
      </c>
      <c r="BB34" s="2">
        <f t="shared" si="31"/>
        <v>8.2898689127590991E-2</v>
      </c>
      <c r="BC34" s="2">
        <f t="shared" si="32"/>
        <v>4.8164481879318308E-2</v>
      </c>
      <c r="BD34" s="2">
        <f t="shared" si="33"/>
        <v>8.2898689127590991E-2</v>
      </c>
      <c r="BE34" s="2">
        <f t="shared" si="34"/>
        <v>4.8164481879318308E-2</v>
      </c>
      <c r="BF34" s="2">
        <f t="shared" si="35"/>
        <v>8.2898689127590991E-2</v>
      </c>
      <c r="BG34" s="2">
        <f t="shared" si="36"/>
        <v>4.8164481879318308E-2</v>
      </c>
      <c r="BH34" s="2">
        <f t="shared" si="37"/>
        <v>8.2898689127590991E-2</v>
      </c>
      <c r="BI34" s="2">
        <f t="shared" si="38"/>
        <v>4.8164481879318308E-2</v>
      </c>
      <c r="BJ34" s="2">
        <f t="shared" si="39"/>
        <v>8.2898689127590991E-2</v>
      </c>
    </row>
    <row r="35" spans="13:62" x14ac:dyDescent="0.25">
      <c r="M35" s="16">
        <v>28</v>
      </c>
      <c r="N35" s="2">
        <f t="shared" si="0"/>
        <v>0</v>
      </c>
      <c r="O35" s="2">
        <f t="shared" si="1"/>
        <v>0</v>
      </c>
      <c r="P35" s="2">
        <f t="shared" si="40"/>
        <v>0</v>
      </c>
      <c r="R35" s="16">
        <v>28</v>
      </c>
      <c r="S35" s="2">
        <f t="shared" si="45"/>
        <v>0.14000000000000004</v>
      </c>
      <c r="T35" s="2">
        <f t="shared" si="41"/>
        <v>5.0065784765270661E-2</v>
      </c>
      <c r="U35" s="2">
        <f t="shared" si="42"/>
        <v>11.119238627812429</v>
      </c>
      <c r="V35" s="16">
        <v>28</v>
      </c>
      <c r="W35" s="2">
        <f t="shared" si="43"/>
        <v>8.2938388625592441E-2</v>
      </c>
      <c r="X35" s="2">
        <f t="shared" si="44"/>
        <v>0.10576303317535549</v>
      </c>
      <c r="Y35" s="2">
        <f t="shared" si="2"/>
        <v>6.1655401671846077E-2</v>
      </c>
      <c r="Z35" s="2">
        <f t="shared" si="3"/>
        <v>9.2993241003107657E-2</v>
      </c>
      <c r="AA35" s="2">
        <f t="shared" si="4"/>
        <v>5.389021187302271E-2</v>
      </c>
      <c r="AB35" s="2">
        <f t="shared" si="5"/>
        <v>8.8334127123813638E-2</v>
      </c>
      <c r="AC35" s="2">
        <f t="shared" si="6"/>
        <v>5.107989180485685E-2</v>
      </c>
      <c r="AD35" s="2">
        <f t="shared" si="7"/>
        <v>8.6647935082914129E-2</v>
      </c>
      <c r="AE35" s="2">
        <f t="shared" si="8"/>
        <v>5.0065784765270661E-2</v>
      </c>
      <c r="AF35" s="2">
        <f t="shared" si="9"/>
        <v>8.6039470859162415E-2</v>
      </c>
      <c r="AG35" s="2">
        <f t="shared" si="10"/>
        <v>5.0065784765270661E-2</v>
      </c>
      <c r="AH35" s="2">
        <f t="shared" si="11"/>
        <v>8.6039470859162415E-2</v>
      </c>
      <c r="AI35" s="2">
        <f t="shared" si="12"/>
        <v>5.0065784765270661E-2</v>
      </c>
      <c r="AJ35" s="2">
        <f t="shared" si="13"/>
        <v>8.6039470859162415E-2</v>
      </c>
      <c r="AK35" s="2">
        <f t="shared" si="14"/>
        <v>5.0065784765270661E-2</v>
      </c>
      <c r="AL35" s="2">
        <f t="shared" si="15"/>
        <v>8.6039470859162415E-2</v>
      </c>
      <c r="AM35" s="2">
        <f t="shared" si="16"/>
        <v>5.0065784765270661E-2</v>
      </c>
      <c r="AN35" s="2">
        <f t="shared" si="17"/>
        <v>8.6039470859162415E-2</v>
      </c>
      <c r="AO35" s="2">
        <f t="shared" si="18"/>
        <v>5.0065784765270661E-2</v>
      </c>
      <c r="AP35" s="2">
        <f t="shared" si="19"/>
        <v>8.6039470859162415E-2</v>
      </c>
      <c r="AQ35" s="2">
        <f t="shared" si="20"/>
        <v>5.0065784765270661E-2</v>
      </c>
      <c r="AR35" s="2">
        <f t="shared" si="21"/>
        <v>8.6039470859162415E-2</v>
      </c>
      <c r="AS35" s="2">
        <f t="shared" si="22"/>
        <v>5.0065784765270661E-2</v>
      </c>
      <c r="AT35" s="2">
        <f t="shared" si="23"/>
        <v>8.6039470859162415E-2</v>
      </c>
      <c r="AU35" s="2">
        <f t="shared" si="24"/>
        <v>5.0065784765270661E-2</v>
      </c>
      <c r="AV35" s="2">
        <f t="shared" si="25"/>
        <v>8.6039470859162415E-2</v>
      </c>
      <c r="AW35" s="2">
        <f t="shared" si="26"/>
        <v>5.0065784765270661E-2</v>
      </c>
      <c r="AX35" s="2">
        <f t="shared" si="27"/>
        <v>8.6039470859162415E-2</v>
      </c>
      <c r="AY35" s="2">
        <f t="shared" si="28"/>
        <v>5.0065784765270661E-2</v>
      </c>
      <c r="AZ35" s="2">
        <f t="shared" si="29"/>
        <v>8.6039470859162415E-2</v>
      </c>
      <c r="BA35" s="2">
        <f t="shared" si="30"/>
        <v>5.0065784765270661E-2</v>
      </c>
      <c r="BB35" s="2">
        <f t="shared" si="31"/>
        <v>8.6039470859162415E-2</v>
      </c>
      <c r="BC35" s="2">
        <f t="shared" si="32"/>
        <v>5.0065784765270661E-2</v>
      </c>
      <c r="BD35" s="2">
        <f t="shared" si="33"/>
        <v>8.6039470859162415E-2</v>
      </c>
      <c r="BE35" s="2">
        <f t="shared" si="34"/>
        <v>5.0065784765270661E-2</v>
      </c>
      <c r="BF35" s="2">
        <f t="shared" si="35"/>
        <v>8.6039470859162415E-2</v>
      </c>
      <c r="BG35" s="2">
        <f t="shared" si="36"/>
        <v>5.0065784765270661E-2</v>
      </c>
      <c r="BH35" s="2">
        <f t="shared" si="37"/>
        <v>8.6039470859162415E-2</v>
      </c>
      <c r="BI35" s="2">
        <f t="shared" si="38"/>
        <v>5.0065784765270661E-2</v>
      </c>
      <c r="BJ35" s="2">
        <f t="shared" si="39"/>
        <v>8.6039470859162415E-2</v>
      </c>
    </row>
    <row r="36" spans="13:62" x14ac:dyDescent="0.25">
      <c r="M36" s="16">
        <v>29</v>
      </c>
      <c r="N36" s="2">
        <f t="shared" si="0"/>
        <v>0</v>
      </c>
      <c r="O36" s="2">
        <f t="shared" si="1"/>
        <v>0</v>
      </c>
      <c r="P36" s="2">
        <f t="shared" si="40"/>
        <v>0</v>
      </c>
      <c r="R36" s="16">
        <v>29</v>
      </c>
      <c r="S36" s="2">
        <f t="shared" si="45"/>
        <v>0.14500000000000005</v>
      </c>
      <c r="T36" s="2">
        <f t="shared" si="41"/>
        <v>5.1976315609895025E-2</v>
      </c>
      <c r="U36" s="2">
        <f t="shared" si="42"/>
        <v>10.749950472896669</v>
      </c>
      <c r="V36" s="16">
        <v>29</v>
      </c>
      <c r="W36" s="2">
        <f t="shared" si="43"/>
        <v>8.610451306413304E-2</v>
      </c>
      <c r="X36" s="2">
        <f t="shared" si="44"/>
        <v>0.10966270783847984</v>
      </c>
      <c r="Y36" s="2">
        <f t="shared" si="2"/>
        <v>6.4045225628744124E-2</v>
      </c>
      <c r="Z36" s="2">
        <f t="shared" si="3"/>
        <v>9.6427135377246481E-2</v>
      </c>
      <c r="AA36" s="2">
        <f t="shared" si="4"/>
        <v>5.596927840315833E-2</v>
      </c>
      <c r="AB36" s="2">
        <f t="shared" si="5"/>
        <v>9.1581567041895018E-2</v>
      </c>
      <c r="AC36" s="2">
        <f t="shared" si="6"/>
        <v>5.3037426411096066E-2</v>
      </c>
      <c r="AD36" s="2">
        <f t="shared" si="7"/>
        <v>8.9822455846657656E-2</v>
      </c>
      <c r="AE36" s="2">
        <f t="shared" si="8"/>
        <v>5.1976315609895025E-2</v>
      </c>
      <c r="AF36" s="2">
        <f t="shared" si="9"/>
        <v>8.9185789365937032E-2</v>
      </c>
      <c r="AG36" s="2">
        <f t="shared" si="10"/>
        <v>5.1976315609895025E-2</v>
      </c>
      <c r="AH36" s="2">
        <f t="shared" si="11"/>
        <v>8.9185789365937032E-2</v>
      </c>
      <c r="AI36" s="2">
        <f t="shared" si="12"/>
        <v>5.1976315609895025E-2</v>
      </c>
      <c r="AJ36" s="2">
        <f t="shared" si="13"/>
        <v>8.9185789365937032E-2</v>
      </c>
      <c r="AK36" s="2">
        <f t="shared" si="14"/>
        <v>5.1976315609895025E-2</v>
      </c>
      <c r="AL36" s="2">
        <f t="shared" si="15"/>
        <v>8.9185789365937032E-2</v>
      </c>
      <c r="AM36" s="2">
        <f t="shared" si="16"/>
        <v>5.1976315609895025E-2</v>
      </c>
      <c r="AN36" s="2">
        <f t="shared" si="17"/>
        <v>8.9185789365937032E-2</v>
      </c>
      <c r="AO36" s="2">
        <f t="shared" si="18"/>
        <v>5.1976315609895025E-2</v>
      </c>
      <c r="AP36" s="2">
        <f t="shared" si="19"/>
        <v>8.9185789365937032E-2</v>
      </c>
      <c r="AQ36" s="2">
        <f t="shared" si="20"/>
        <v>5.1976315609895025E-2</v>
      </c>
      <c r="AR36" s="2">
        <f t="shared" si="21"/>
        <v>8.9185789365937032E-2</v>
      </c>
      <c r="AS36" s="2">
        <f t="shared" si="22"/>
        <v>5.1976315609895025E-2</v>
      </c>
      <c r="AT36" s="2">
        <f t="shared" si="23"/>
        <v>8.9185789365937032E-2</v>
      </c>
      <c r="AU36" s="2">
        <f t="shared" si="24"/>
        <v>5.1976315609895025E-2</v>
      </c>
      <c r="AV36" s="2">
        <f t="shared" si="25"/>
        <v>8.9185789365937032E-2</v>
      </c>
      <c r="AW36" s="2">
        <f t="shared" si="26"/>
        <v>5.1976315609895025E-2</v>
      </c>
      <c r="AX36" s="2">
        <f t="shared" si="27"/>
        <v>8.9185789365937032E-2</v>
      </c>
      <c r="AY36" s="2">
        <f t="shared" si="28"/>
        <v>5.1976315609895025E-2</v>
      </c>
      <c r="AZ36" s="2">
        <f t="shared" si="29"/>
        <v>8.9185789365937032E-2</v>
      </c>
      <c r="BA36" s="2">
        <f t="shared" si="30"/>
        <v>5.1976315609895025E-2</v>
      </c>
      <c r="BB36" s="2">
        <f t="shared" si="31"/>
        <v>8.9185789365937032E-2</v>
      </c>
      <c r="BC36" s="2">
        <f t="shared" si="32"/>
        <v>5.1976315609895025E-2</v>
      </c>
      <c r="BD36" s="2">
        <f t="shared" si="33"/>
        <v>8.9185789365937032E-2</v>
      </c>
      <c r="BE36" s="2">
        <f t="shared" si="34"/>
        <v>5.1976315609895025E-2</v>
      </c>
      <c r="BF36" s="2">
        <f t="shared" si="35"/>
        <v>8.9185789365937032E-2</v>
      </c>
      <c r="BG36" s="2">
        <f t="shared" si="36"/>
        <v>5.1976315609895025E-2</v>
      </c>
      <c r="BH36" s="2">
        <f t="shared" si="37"/>
        <v>8.9185789365937032E-2</v>
      </c>
      <c r="BI36" s="2">
        <f t="shared" si="38"/>
        <v>5.1976315609895025E-2</v>
      </c>
      <c r="BJ36" s="2">
        <f t="shared" si="39"/>
        <v>8.9185789365937032E-2</v>
      </c>
    </row>
    <row r="37" spans="13:62" x14ac:dyDescent="0.25">
      <c r="M37" s="16">
        <v>30</v>
      </c>
      <c r="N37" s="2">
        <f t="shared" si="0"/>
        <v>0</v>
      </c>
      <c r="O37" s="2">
        <f t="shared" si="1"/>
        <v>0</v>
      </c>
      <c r="P37" s="2">
        <f t="shared" si="40"/>
        <v>0</v>
      </c>
      <c r="R37" s="16">
        <v>30</v>
      </c>
      <c r="S37" s="2">
        <f t="shared" si="45"/>
        <v>0.15000000000000005</v>
      </c>
      <c r="T37" s="2">
        <f t="shared" si="41"/>
        <v>5.3896172481006366E-2</v>
      </c>
      <c r="U37" s="2">
        <f t="shared" si="42"/>
        <v>10.405412831266922</v>
      </c>
      <c r="V37" s="16">
        <v>30</v>
      </c>
      <c r="W37" s="2">
        <f t="shared" si="43"/>
        <v>8.9285714285714315E-2</v>
      </c>
      <c r="X37" s="2">
        <f t="shared" si="44"/>
        <v>0.1135714285714286</v>
      </c>
      <c r="Y37" s="2">
        <f t="shared" si="2"/>
        <v>6.6449348044132411E-2</v>
      </c>
      <c r="Z37" s="2">
        <f t="shared" si="3"/>
        <v>9.9869608826479467E-2</v>
      </c>
      <c r="AA37" s="2">
        <f t="shared" si="4"/>
        <v>5.8060204881325586E-2</v>
      </c>
      <c r="AB37" s="2">
        <f t="shared" si="5"/>
        <v>9.4836122928795369E-2</v>
      </c>
      <c r="AC37" s="2">
        <f t="shared" si="6"/>
        <v>5.5005169176319479E-2</v>
      </c>
      <c r="AD37" s="2">
        <f t="shared" si="7"/>
        <v>9.3003101505791705E-2</v>
      </c>
      <c r="AE37" s="2">
        <f t="shared" si="8"/>
        <v>5.3896172481006366E-2</v>
      </c>
      <c r="AF37" s="2">
        <f t="shared" si="9"/>
        <v>9.2337703488603845E-2</v>
      </c>
      <c r="AG37" s="2">
        <f t="shared" si="10"/>
        <v>5.3896172481006366E-2</v>
      </c>
      <c r="AH37" s="2">
        <f t="shared" si="11"/>
        <v>9.2337703488603845E-2</v>
      </c>
      <c r="AI37" s="2">
        <f t="shared" si="12"/>
        <v>5.3896172481006366E-2</v>
      </c>
      <c r="AJ37" s="2">
        <f t="shared" si="13"/>
        <v>9.2337703488603845E-2</v>
      </c>
      <c r="AK37" s="2">
        <f t="shared" si="14"/>
        <v>5.3896172481006366E-2</v>
      </c>
      <c r="AL37" s="2">
        <f t="shared" si="15"/>
        <v>9.2337703488603845E-2</v>
      </c>
      <c r="AM37" s="2">
        <f t="shared" si="16"/>
        <v>5.3896172481006366E-2</v>
      </c>
      <c r="AN37" s="2">
        <f t="shared" si="17"/>
        <v>9.2337703488603845E-2</v>
      </c>
      <c r="AO37" s="2">
        <f t="shared" si="18"/>
        <v>5.3896172481006366E-2</v>
      </c>
      <c r="AP37" s="2">
        <f t="shared" si="19"/>
        <v>9.2337703488603845E-2</v>
      </c>
      <c r="AQ37" s="2">
        <f t="shared" si="20"/>
        <v>5.3896172481006366E-2</v>
      </c>
      <c r="AR37" s="2">
        <f t="shared" si="21"/>
        <v>9.2337703488603845E-2</v>
      </c>
      <c r="AS37" s="2">
        <f t="shared" si="22"/>
        <v>5.3896172481006366E-2</v>
      </c>
      <c r="AT37" s="2">
        <f t="shared" si="23"/>
        <v>9.2337703488603845E-2</v>
      </c>
      <c r="AU37" s="2">
        <f t="shared" si="24"/>
        <v>5.3896172481006366E-2</v>
      </c>
      <c r="AV37" s="2">
        <f t="shared" si="25"/>
        <v>9.2337703488603845E-2</v>
      </c>
      <c r="AW37" s="2">
        <f t="shared" si="26"/>
        <v>5.3896172481006366E-2</v>
      </c>
      <c r="AX37" s="2">
        <f t="shared" si="27"/>
        <v>9.2337703488603845E-2</v>
      </c>
      <c r="AY37" s="2">
        <f t="shared" si="28"/>
        <v>5.3896172481006366E-2</v>
      </c>
      <c r="AZ37" s="2">
        <f t="shared" si="29"/>
        <v>9.2337703488603845E-2</v>
      </c>
      <c r="BA37" s="2">
        <f t="shared" si="30"/>
        <v>5.3896172481006366E-2</v>
      </c>
      <c r="BB37" s="2">
        <f t="shared" si="31"/>
        <v>9.2337703488603845E-2</v>
      </c>
      <c r="BC37" s="2">
        <f t="shared" si="32"/>
        <v>5.3896172481006366E-2</v>
      </c>
      <c r="BD37" s="2">
        <f t="shared" si="33"/>
        <v>9.2337703488603845E-2</v>
      </c>
      <c r="BE37" s="2">
        <f t="shared" si="34"/>
        <v>5.3896172481006366E-2</v>
      </c>
      <c r="BF37" s="2">
        <f t="shared" si="35"/>
        <v>9.2337703488603845E-2</v>
      </c>
      <c r="BG37" s="2">
        <f t="shared" si="36"/>
        <v>5.3896172481006366E-2</v>
      </c>
      <c r="BH37" s="2">
        <f t="shared" si="37"/>
        <v>9.2337703488603845E-2</v>
      </c>
      <c r="BI37" s="2">
        <f t="shared" si="38"/>
        <v>5.3896172481006366E-2</v>
      </c>
      <c r="BJ37" s="2">
        <f t="shared" si="39"/>
        <v>9.2337703488603845E-2</v>
      </c>
    </row>
    <row r="38" spans="13:62" x14ac:dyDescent="0.25">
      <c r="M38" s="16">
        <v>31</v>
      </c>
      <c r="N38" s="2">
        <f t="shared" si="0"/>
        <v>0</v>
      </c>
      <c r="O38" s="2">
        <f t="shared" si="1"/>
        <v>0</v>
      </c>
      <c r="P38" s="2">
        <f t="shared" si="40"/>
        <v>0</v>
      </c>
      <c r="R38" s="16">
        <v>31</v>
      </c>
      <c r="S38" s="2">
        <f t="shared" si="45"/>
        <v>0.15500000000000005</v>
      </c>
      <c r="T38" s="2">
        <f t="shared" si="41"/>
        <v>5.5825455157382339E-2</v>
      </c>
      <c r="U38" s="2">
        <f t="shared" si="42"/>
        <v>10.083232563223982</v>
      </c>
      <c r="V38" s="16">
        <v>31</v>
      </c>
      <c r="W38" s="2">
        <f t="shared" si="43"/>
        <v>9.2482100238663517E-2</v>
      </c>
      <c r="X38" s="2">
        <f t="shared" si="44"/>
        <v>0.11748926014319813</v>
      </c>
      <c r="Y38" s="2">
        <f t="shared" si="2"/>
        <v>6.8867918193396493E-2</v>
      </c>
      <c r="Z38" s="2">
        <f t="shared" si="3"/>
        <v>0.10332075091603792</v>
      </c>
      <c r="AA38" s="2">
        <f t="shared" si="4"/>
        <v>6.0163128096644668E-2</v>
      </c>
      <c r="AB38" s="2">
        <f t="shared" si="5"/>
        <v>9.8097876857986821E-2</v>
      </c>
      <c r="AC38" s="2">
        <f t="shared" si="6"/>
        <v>5.698323578650568E-2</v>
      </c>
      <c r="AD38" s="2">
        <f t="shared" si="7"/>
        <v>9.6189941471903434E-2</v>
      </c>
      <c r="AE38" s="2">
        <f t="shared" si="8"/>
        <v>5.5825455157382339E-2</v>
      </c>
      <c r="AF38" s="2">
        <f t="shared" si="9"/>
        <v>9.5495273094429428E-2</v>
      </c>
      <c r="AG38" s="2">
        <f t="shared" si="10"/>
        <v>5.5825455157382339E-2</v>
      </c>
      <c r="AH38" s="2">
        <f t="shared" si="11"/>
        <v>9.5495273094429428E-2</v>
      </c>
      <c r="AI38" s="2">
        <f t="shared" si="12"/>
        <v>5.5825455157382339E-2</v>
      </c>
      <c r="AJ38" s="2">
        <f t="shared" si="13"/>
        <v>9.5495273094429428E-2</v>
      </c>
      <c r="AK38" s="2">
        <f t="shared" si="14"/>
        <v>5.5825455157382339E-2</v>
      </c>
      <c r="AL38" s="2">
        <f t="shared" si="15"/>
        <v>9.5495273094429428E-2</v>
      </c>
      <c r="AM38" s="2">
        <f t="shared" si="16"/>
        <v>5.5825455157382339E-2</v>
      </c>
      <c r="AN38" s="2">
        <f t="shared" si="17"/>
        <v>9.5495273094429428E-2</v>
      </c>
      <c r="AO38" s="2">
        <f t="shared" si="18"/>
        <v>5.5825455157382339E-2</v>
      </c>
      <c r="AP38" s="2">
        <f t="shared" si="19"/>
        <v>9.5495273094429428E-2</v>
      </c>
      <c r="AQ38" s="2">
        <f t="shared" si="20"/>
        <v>5.5825455157382339E-2</v>
      </c>
      <c r="AR38" s="2">
        <f t="shared" si="21"/>
        <v>9.5495273094429428E-2</v>
      </c>
      <c r="AS38" s="2">
        <f t="shared" si="22"/>
        <v>5.5825455157382339E-2</v>
      </c>
      <c r="AT38" s="2">
        <f t="shared" si="23"/>
        <v>9.5495273094429428E-2</v>
      </c>
      <c r="AU38" s="2">
        <f t="shared" si="24"/>
        <v>5.5825455157382339E-2</v>
      </c>
      <c r="AV38" s="2">
        <f t="shared" si="25"/>
        <v>9.5495273094429428E-2</v>
      </c>
      <c r="AW38" s="2">
        <f t="shared" si="26"/>
        <v>5.5825455157382339E-2</v>
      </c>
      <c r="AX38" s="2">
        <f t="shared" si="27"/>
        <v>9.5495273094429428E-2</v>
      </c>
      <c r="AY38" s="2">
        <f t="shared" si="28"/>
        <v>5.5825455157382339E-2</v>
      </c>
      <c r="AZ38" s="2">
        <f t="shared" si="29"/>
        <v>9.5495273094429428E-2</v>
      </c>
      <c r="BA38" s="2">
        <f t="shared" si="30"/>
        <v>5.5825455157382339E-2</v>
      </c>
      <c r="BB38" s="2">
        <f t="shared" si="31"/>
        <v>9.5495273094429428E-2</v>
      </c>
      <c r="BC38" s="2">
        <f t="shared" si="32"/>
        <v>5.5825455157382339E-2</v>
      </c>
      <c r="BD38" s="2">
        <f t="shared" si="33"/>
        <v>9.5495273094429428E-2</v>
      </c>
      <c r="BE38" s="2">
        <f t="shared" si="34"/>
        <v>5.5825455157382339E-2</v>
      </c>
      <c r="BF38" s="2">
        <f t="shared" si="35"/>
        <v>9.5495273094429428E-2</v>
      </c>
      <c r="BG38" s="2">
        <f t="shared" si="36"/>
        <v>5.5825455157382339E-2</v>
      </c>
      <c r="BH38" s="2">
        <f t="shared" si="37"/>
        <v>9.5495273094429428E-2</v>
      </c>
      <c r="BI38" s="2">
        <f t="shared" si="38"/>
        <v>5.5825455157382339E-2</v>
      </c>
      <c r="BJ38" s="2">
        <f t="shared" si="39"/>
        <v>9.5495273094429428E-2</v>
      </c>
    </row>
    <row r="39" spans="13:62" x14ac:dyDescent="0.25">
      <c r="M39" s="16">
        <v>32</v>
      </c>
      <c r="N39" s="2">
        <f t="shared" si="0"/>
        <v>0</v>
      </c>
      <c r="O39" s="2">
        <f t="shared" si="1"/>
        <v>0</v>
      </c>
      <c r="P39" s="2">
        <f t="shared" si="40"/>
        <v>0</v>
      </c>
      <c r="R39" s="16">
        <v>32</v>
      </c>
      <c r="S39" s="2">
        <f t="shared" si="45"/>
        <v>0.16000000000000006</v>
      </c>
      <c r="T39" s="2">
        <f t="shared" si="41"/>
        <v>5.7764265169842233E-2</v>
      </c>
      <c r="U39" s="2">
        <f t="shared" si="42"/>
        <v>9.7813157176527366</v>
      </c>
      <c r="V39" s="16">
        <v>32</v>
      </c>
      <c r="W39" s="2">
        <f t="shared" si="43"/>
        <v>9.5693779904306261E-2</v>
      </c>
      <c r="X39" s="2">
        <f t="shared" si="44"/>
        <v>0.12141626794258378</v>
      </c>
      <c r="Y39" s="2">
        <f t="shared" si="2"/>
        <v>7.1301087498932311E-2</v>
      </c>
      <c r="Z39" s="2">
        <f t="shared" si="3"/>
        <v>0.10678065249935942</v>
      </c>
      <c r="AA39" s="2">
        <f t="shared" si="4"/>
        <v>6.2278187148625194E-2</v>
      </c>
      <c r="AB39" s="2">
        <f t="shared" si="5"/>
        <v>0.10136691228917515</v>
      </c>
      <c r="AC39" s="2">
        <f t="shared" si="6"/>
        <v>5.8971743982806107E-2</v>
      </c>
      <c r="AD39" s="2">
        <f t="shared" si="7"/>
        <v>9.9383046389683691E-2</v>
      </c>
      <c r="AE39" s="2">
        <f t="shared" si="8"/>
        <v>5.7764265169842233E-2</v>
      </c>
      <c r="AF39" s="2">
        <f t="shared" si="9"/>
        <v>9.8658559101905366E-2</v>
      </c>
      <c r="AG39" s="2">
        <f t="shared" si="10"/>
        <v>5.7764265169842233E-2</v>
      </c>
      <c r="AH39" s="2">
        <f t="shared" si="11"/>
        <v>9.8658559101905366E-2</v>
      </c>
      <c r="AI39" s="2">
        <f t="shared" si="12"/>
        <v>5.7764265169842233E-2</v>
      </c>
      <c r="AJ39" s="2">
        <f t="shared" si="13"/>
        <v>9.8658559101905366E-2</v>
      </c>
      <c r="AK39" s="2">
        <f t="shared" si="14"/>
        <v>5.7764265169842233E-2</v>
      </c>
      <c r="AL39" s="2">
        <f t="shared" si="15"/>
        <v>9.8658559101905366E-2</v>
      </c>
      <c r="AM39" s="2">
        <f t="shared" si="16"/>
        <v>5.7764265169842233E-2</v>
      </c>
      <c r="AN39" s="2">
        <f t="shared" si="17"/>
        <v>9.8658559101905366E-2</v>
      </c>
      <c r="AO39" s="2">
        <f t="shared" si="18"/>
        <v>5.7764265169842233E-2</v>
      </c>
      <c r="AP39" s="2">
        <f t="shared" si="19"/>
        <v>9.8658559101905366E-2</v>
      </c>
      <c r="AQ39" s="2">
        <f t="shared" si="20"/>
        <v>5.7764265169842233E-2</v>
      </c>
      <c r="AR39" s="2">
        <f t="shared" si="21"/>
        <v>9.8658559101905366E-2</v>
      </c>
      <c r="AS39" s="2">
        <f t="shared" si="22"/>
        <v>5.7764265169842233E-2</v>
      </c>
      <c r="AT39" s="2">
        <f t="shared" si="23"/>
        <v>9.8658559101905366E-2</v>
      </c>
      <c r="AU39" s="2">
        <f t="shared" si="24"/>
        <v>5.7764265169842233E-2</v>
      </c>
      <c r="AV39" s="2">
        <f t="shared" si="25"/>
        <v>9.8658559101905366E-2</v>
      </c>
      <c r="AW39" s="2">
        <f t="shared" si="26"/>
        <v>5.7764265169842233E-2</v>
      </c>
      <c r="AX39" s="2">
        <f t="shared" si="27"/>
        <v>9.8658559101905366E-2</v>
      </c>
      <c r="AY39" s="2">
        <f t="shared" si="28"/>
        <v>5.7764265169842233E-2</v>
      </c>
      <c r="AZ39" s="2">
        <f t="shared" si="29"/>
        <v>9.8658559101905366E-2</v>
      </c>
      <c r="BA39" s="2">
        <f t="shared" si="30"/>
        <v>5.7764265169842233E-2</v>
      </c>
      <c r="BB39" s="2">
        <f t="shared" si="31"/>
        <v>9.8658559101905366E-2</v>
      </c>
      <c r="BC39" s="2">
        <f t="shared" si="32"/>
        <v>5.7764265169842233E-2</v>
      </c>
      <c r="BD39" s="2">
        <f t="shared" si="33"/>
        <v>9.8658559101905366E-2</v>
      </c>
      <c r="BE39" s="2">
        <f t="shared" si="34"/>
        <v>5.7764265169842233E-2</v>
      </c>
      <c r="BF39" s="2">
        <f t="shared" si="35"/>
        <v>9.8658559101905366E-2</v>
      </c>
      <c r="BG39" s="2">
        <f t="shared" si="36"/>
        <v>5.7764265169842233E-2</v>
      </c>
      <c r="BH39" s="2">
        <f t="shared" si="37"/>
        <v>9.8658559101905366E-2</v>
      </c>
      <c r="BI39" s="2">
        <f t="shared" si="38"/>
        <v>5.7764265169842233E-2</v>
      </c>
      <c r="BJ39" s="2">
        <f t="shared" si="39"/>
        <v>9.8658559101905366E-2</v>
      </c>
    </row>
    <row r="40" spans="13:62" x14ac:dyDescent="0.25">
      <c r="M40" s="16">
        <v>33</v>
      </c>
      <c r="N40" s="2">
        <f t="shared" ref="N40:N71" si="46">IF($T$3,IF(R40&lt;$O$3,0,IF($O$3=R40,$F$9,IF(R40&gt;$O$4,0,IF(R40=$O$4,$F$8,T40)))),0)</f>
        <v>0</v>
      </c>
      <c r="O40" s="2">
        <f t="shared" ref="O40:O71" si="47">IF($T$3,IF(R40&lt;$O$3,0,IF(R40=$O$3,U40+(U41-U40)*($F$9-T40)/(T41-T40),IF(R40&gt;$O$4,0,IF(R40=$O$4,U40+(U41-U40)*($F$8-T40)/(T41-T40),U40)))),0)</f>
        <v>0</v>
      </c>
      <c r="P40" s="2">
        <f t="shared" si="40"/>
        <v>0</v>
      </c>
      <c r="R40" s="16">
        <v>33</v>
      </c>
      <c r="S40" s="2">
        <f t="shared" si="45"/>
        <v>0.16500000000000006</v>
      </c>
      <c r="T40" s="2">
        <f t="shared" si="41"/>
        <v>5.9712705843560657E-2</v>
      </c>
      <c r="U40" s="2">
        <f t="shared" si="42"/>
        <v>9.4978222017384777</v>
      </c>
      <c r="V40" s="16">
        <v>33</v>
      </c>
      <c r="W40" s="2">
        <f t="shared" si="43"/>
        <v>9.8920863309352555E-2</v>
      </c>
      <c r="X40" s="2">
        <f t="shared" si="44"/>
        <v>0.12535251798561156</v>
      </c>
      <c r="Y40" s="2">
        <f t="shared" ref="Y40:Y71" si="48">IF($Y$6&lt;=$F$11,X40/($F$6-X40*($F$6-1)),W40)</f>
        <v>7.3749009569086393E-2</v>
      </c>
      <c r="Z40" s="2">
        <f t="shared" ref="Z40:Z71" si="49">IF($Y$6&lt;=$F$11,($F$10/($F$10+1))*Y40+S40/($F$10+1),X40)</f>
        <v>0.11024940574145187</v>
      </c>
      <c r="AA40" s="2">
        <f t="shared" ref="AA40:AA71" si="50">IF($AA$6&lt;=$F$11,Z40/($F$6-Z40*($F$6-1)),Y40)</f>
        <v>6.4405523497269287E-2</v>
      </c>
      <c r="AB40" s="2">
        <f t="shared" ref="AB40:AB71" si="51">IF($AA$6&lt;=$F$11,($F$10/($F$10+1))*AA40+S40/($F$10+1),Z40)</f>
        <v>0.10464331409836161</v>
      </c>
      <c r="AC40" s="2">
        <f t="shared" ref="AC40:AC71" si="52">IF($AC$6&lt;=$F$11,AB40/($F$6-AB40*($F$6-1)),AA40)</f>
        <v>6.0970813609942151E-2</v>
      </c>
      <c r="AD40" s="2">
        <f t="shared" ref="AD40:AD71" si="53">IF($AC$6&lt;=$F$11,($F$10/($F$10+1))*AC40+S40/($F$10+1),AB40)</f>
        <v>0.10258248816596532</v>
      </c>
      <c r="AE40" s="2">
        <f t="shared" ref="AE40:AE71" si="54">IF($AE$6&lt;=$F$11,AD40/($F$6-AD40*($F$6-1)),AC40)</f>
        <v>5.9712705843560657E-2</v>
      </c>
      <c r="AF40" s="2">
        <f t="shared" ref="AF40:AF71" si="55">IF($AE$6&lt;=$F$11,($F$10/($F$10+1))*AE40+S40/($F$10+1),AD40)</f>
        <v>0.10182762350613642</v>
      </c>
      <c r="AG40" s="2">
        <f t="shared" ref="AG40:AG71" si="56">IF($AG$6&lt;=$F$11,AF40/($F$6-AF40*($F$6-1)),AE40)</f>
        <v>5.9712705843560657E-2</v>
      </c>
      <c r="AH40" s="2">
        <f t="shared" ref="AH40:AH71" si="57">IF($AG$6&lt;=$F$11,($F$10/($F$10+1))*AG40+S40/($F$10+1),AF40)</f>
        <v>0.10182762350613642</v>
      </c>
      <c r="AI40" s="2">
        <f t="shared" ref="AI40:AI71" si="58">IF($AI$6&lt;=$F$11,AH40/($F$6-AH40*($F$6-1)),AG40)</f>
        <v>5.9712705843560657E-2</v>
      </c>
      <c r="AJ40" s="2">
        <f t="shared" ref="AJ40:AJ71" si="59">IF($AI$6&lt;=$F$11,($F$10/($F$10+1))*AI40+S40/($F$10+1),AH40)</f>
        <v>0.10182762350613642</v>
      </c>
      <c r="AK40" s="2">
        <f t="shared" ref="AK40:AK71" si="60">IF($AK$6&lt;=$F$11,AJ40/($F$6-AJ40*($F$6-1)),AI40)</f>
        <v>5.9712705843560657E-2</v>
      </c>
      <c r="AL40" s="2">
        <f t="shared" ref="AL40:AL71" si="61">IF($AK$6&lt;=$F$11,($F$10/($F$10+1))*AK40+S40/($F$10+1),AJ40)</f>
        <v>0.10182762350613642</v>
      </c>
      <c r="AM40" s="2">
        <f t="shared" ref="AM40:AM71" si="62">IF($AM$6&lt;=$F$11,AL40/($F$6-AL40*($F$6-1)),AK40)</f>
        <v>5.9712705843560657E-2</v>
      </c>
      <c r="AN40" s="2">
        <f t="shared" ref="AN40:AN71" si="63">IF($AM$6&lt;=$F$11,($F$10/($F$10+1))*AM40+S40/($F$10+1),AL40)</f>
        <v>0.10182762350613642</v>
      </c>
      <c r="AO40" s="2">
        <f t="shared" ref="AO40:AO71" si="64">IF($AO$6&lt;=$F$11,AN40/($F$6-AN40*($F$6-1)),AM40)</f>
        <v>5.9712705843560657E-2</v>
      </c>
      <c r="AP40" s="2">
        <f t="shared" ref="AP40:AP71" si="65">IF($AO$6&lt;=$F$11,($F$10/($F$10+1))*AO40+S40/($F$10+1),AN40)</f>
        <v>0.10182762350613642</v>
      </c>
      <c r="AQ40" s="2">
        <f t="shared" ref="AQ40:AQ71" si="66">IF($AQ$6&lt;=$F$11,AP40/($F$6-AP40*($F$6-1)),AO40)</f>
        <v>5.9712705843560657E-2</v>
      </c>
      <c r="AR40" s="2">
        <f t="shared" ref="AR40:AR71" si="67">IF($AQ$6&lt;=$F$11,($F$10/($F$10+1))*AQ40+S40/($F$10+1),AP40)</f>
        <v>0.10182762350613642</v>
      </c>
      <c r="AS40" s="2">
        <f t="shared" ref="AS40:AS71" si="68">IF($AS$6&lt;=$F$11,AR40/($F$6-AR40*($F$6-1)),AQ40)</f>
        <v>5.9712705843560657E-2</v>
      </c>
      <c r="AT40" s="2">
        <f t="shared" ref="AT40:AT71" si="69">IF($AS$6&lt;=$F$11,($F$10/($F$10+1))*AS40+S40/($F$10+1),AR40)</f>
        <v>0.10182762350613642</v>
      </c>
      <c r="AU40" s="2">
        <f t="shared" ref="AU40:AU71" si="70">IF($AU$6&lt;=$F$11,AT40/($F$6-AT40*($F$6-1)),AS40)</f>
        <v>5.9712705843560657E-2</v>
      </c>
      <c r="AV40" s="2">
        <f t="shared" ref="AV40:AV71" si="71">IF($AU$6&lt;=$F$11,($F$10/($F$10+1))*AU40+S40/($F$10+1),AT40)</f>
        <v>0.10182762350613642</v>
      </c>
      <c r="AW40" s="2">
        <f t="shared" ref="AW40:AW71" si="72">IF($AW$6&lt;=$F$11,AV40/($F$6-AV40*($F$6-1)),AU40)</f>
        <v>5.9712705843560657E-2</v>
      </c>
      <c r="AX40" s="2">
        <f t="shared" ref="AX40:AX71" si="73">IF($AW$6&lt;=$F$11,($F$10/($F$10+1))*AW40+S40/($F$10+1),AV40)</f>
        <v>0.10182762350613642</v>
      </c>
      <c r="AY40" s="2">
        <f t="shared" ref="AY40:AY71" si="74">IF($AY$6&lt;=$F$11,AX40/($F$6-AX40*($F$6-1)),AW40)</f>
        <v>5.9712705843560657E-2</v>
      </c>
      <c r="AZ40" s="2">
        <f t="shared" ref="AZ40:AZ71" si="75">IF($AY$6&lt;=$F$11,($F$10/($F$10+1))*AY40+S40/($F$10+1),AX40)</f>
        <v>0.10182762350613642</v>
      </c>
      <c r="BA40" s="2">
        <f t="shared" ref="BA40:BA71" si="76">IF($BA$6&lt;=$F$11,AZ40/($F$6-AZ40*($F$6-1)),AY40)</f>
        <v>5.9712705843560657E-2</v>
      </c>
      <c r="BB40" s="2">
        <f t="shared" ref="BB40:BB71" si="77">IF($BA$6&lt;=$F$11,($F$10/($F$10+1))*BA40+S40/($F$10+1),AZ40)</f>
        <v>0.10182762350613642</v>
      </c>
      <c r="BC40" s="2">
        <f t="shared" ref="BC40:BC71" si="78">IF($BC$6&lt;=$F$11,BB40/($F$6-BB40*($F$6-1)),BA40)</f>
        <v>5.9712705843560657E-2</v>
      </c>
      <c r="BD40" s="2">
        <f t="shared" ref="BD40:BD71" si="79">IF($BC$6&lt;=$F$11,($F$10/($F$10+1))*BC40+S40/($F$10+1),BB40)</f>
        <v>0.10182762350613642</v>
      </c>
      <c r="BE40" s="2">
        <f t="shared" ref="BE40:BE71" si="80">IF($BE$6&lt;=$F$11,BD40/($F$6-BD40*($F$6-1)),BC40)</f>
        <v>5.9712705843560657E-2</v>
      </c>
      <c r="BF40" s="2">
        <f t="shared" ref="BF40:BF71" si="81">IF($BE$6&lt;=$F$11,($F$10/($F$10+1))*BE40+S40/($F$10+1),BD40)</f>
        <v>0.10182762350613642</v>
      </c>
      <c r="BG40" s="2">
        <f t="shared" ref="BG40:BG71" si="82">IF($BG$6&lt;=$F$11,BF40/($F$6-BF40*($F$6-1)),BE40)</f>
        <v>5.9712705843560657E-2</v>
      </c>
      <c r="BH40" s="2">
        <f t="shared" ref="BH40:BH71" si="83">IF($BG$6&lt;=$F$11,($F$10/($F$10+1))*BG40+S40/($F$10+1),BF40)</f>
        <v>0.10182762350613642</v>
      </c>
      <c r="BI40" s="2">
        <f t="shared" ref="BI40:BI71" si="84">IF($BI$6&lt;=$F$11,BH40/($F$6-BH40*($F$6-1)),BG40)</f>
        <v>5.9712705843560657E-2</v>
      </c>
      <c r="BJ40" s="2">
        <f t="shared" ref="BJ40:BJ71" si="85">IF($BI$6&lt;=$F$11,($F$10/($F$10+1))*BI40+S40/($F$10+1),BH40)</f>
        <v>0.10182762350613642</v>
      </c>
    </row>
    <row r="41" spans="13:62" x14ac:dyDescent="0.25">
      <c r="M41" s="16">
        <v>34</v>
      </c>
      <c r="N41" s="2">
        <f t="shared" si="46"/>
        <v>0</v>
      </c>
      <c r="O41" s="2">
        <f t="shared" si="47"/>
        <v>0</v>
      </c>
      <c r="P41" s="2">
        <f t="shared" si="40"/>
        <v>0</v>
      </c>
      <c r="R41" s="16">
        <v>34</v>
      </c>
      <c r="S41" s="2">
        <f t="shared" si="45"/>
        <v>0.17000000000000007</v>
      </c>
      <c r="T41" s="2">
        <f t="shared" si="41"/>
        <v>6.1670882341660134E-2</v>
      </c>
      <c r="U41" s="2">
        <f t="shared" si="42"/>
        <v>9.2311284501910915</v>
      </c>
      <c r="V41" s="16">
        <v>34</v>
      </c>
      <c r="W41" s="2">
        <f t="shared" si="43"/>
        <v>0.10216346153846158</v>
      </c>
      <c r="X41" s="2">
        <f t="shared" si="44"/>
        <v>0.12929807692307699</v>
      </c>
      <c r="Y41" s="2">
        <f t="shared" si="48"/>
        <v>7.6211840237947373E-2</v>
      </c>
      <c r="Z41" s="2">
        <f t="shared" si="49"/>
        <v>0.11372710414276846</v>
      </c>
      <c r="AA41" s="2">
        <f t="shared" si="50"/>
        <v>6.6545281014491295E-2</v>
      </c>
      <c r="AB41" s="2">
        <f t="shared" si="51"/>
        <v>0.10792716860869481</v>
      </c>
      <c r="AC41" s="2">
        <f t="shared" si="52"/>
        <v>6.2980566666000479E-2</v>
      </c>
      <c r="AD41" s="2">
        <f t="shared" si="53"/>
        <v>0.10578833999960033</v>
      </c>
      <c r="AE41" s="2">
        <f t="shared" si="54"/>
        <v>6.1670882341660134E-2</v>
      </c>
      <c r="AF41" s="2">
        <f t="shared" si="55"/>
        <v>0.1050025294049961</v>
      </c>
      <c r="AG41" s="2">
        <f t="shared" si="56"/>
        <v>6.1670882341660134E-2</v>
      </c>
      <c r="AH41" s="2">
        <f t="shared" si="57"/>
        <v>0.1050025294049961</v>
      </c>
      <c r="AI41" s="2">
        <f t="shared" si="58"/>
        <v>6.1670882341660134E-2</v>
      </c>
      <c r="AJ41" s="2">
        <f t="shared" si="59"/>
        <v>0.1050025294049961</v>
      </c>
      <c r="AK41" s="2">
        <f t="shared" si="60"/>
        <v>6.1670882341660134E-2</v>
      </c>
      <c r="AL41" s="2">
        <f t="shared" si="61"/>
        <v>0.1050025294049961</v>
      </c>
      <c r="AM41" s="2">
        <f t="shared" si="62"/>
        <v>6.1670882341660134E-2</v>
      </c>
      <c r="AN41" s="2">
        <f t="shared" si="63"/>
        <v>0.1050025294049961</v>
      </c>
      <c r="AO41" s="2">
        <f t="shared" si="64"/>
        <v>6.1670882341660134E-2</v>
      </c>
      <c r="AP41" s="2">
        <f t="shared" si="65"/>
        <v>0.1050025294049961</v>
      </c>
      <c r="AQ41" s="2">
        <f t="shared" si="66"/>
        <v>6.1670882341660134E-2</v>
      </c>
      <c r="AR41" s="2">
        <f t="shared" si="67"/>
        <v>0.1050025294049961</v>
      </c>
      <c r="AS41" s="2">
        <f t="shared" si="68"/>
        <v>6.1670882341660134E-2</v>
      </c>
      <c r="AT41" s="2">
        <f t="shared" si="69"/>
        <v>0.1050025294049961</v>
      </c>
      <c r="AU41" s="2">
        <f t="shared" si="70"/>
        <v>6.1670882341660134E-2</v>
      </c>
      <c r="AV41" s="2">
        <f t="shared" si="71"/>
        <v>0.1050025294049961</v>
      </c>
      <c r="AW41" s="2">
        <f t="shared" si="72"/>
        <v>6.1670882341660134E-2</v>
      </c>
      <c r="AX41" s="2">
        <f t="shared" si="73"/>
        <v>0.1050025294049961</v>
      </c>
      <c r="AY41" s="2">
        <f t="shared" si="74"/>
        <v>6.1670882341660134E-2</v>
      </c>
      <c r="AZ41" s="2">
        <f t="shared" si="75"/>
        <v>0.1050025294049961</v>
      </c>
      <c r="BA41" s="2">
        <f t="shared" si="76"/>
        <v>6.1670882341660134E-2</v>
      </c>
      <c r="BB41" s="2">
        <f t="shared" si="77"/>
        <v>0.1050025294049961</v>
      </c>
      <c r="BC41" s="2">
        <f t="shared" si="78"/>
        <v>6.1670882341660134E-2</v>
      </c>
      <c r="BD41" s="2">
        <f t="shared" si="79"/>
        <v>0.1050025294049961</v>
      </c>
      <c r="BE41" s="2">
        <f t="shared" si="80"/>
        <v>6.1670882341660134E-2</v>
      </c>
      <c r="BF41" s="2">
        <f t="shared" si="81"/>
        <v>0.1050025294049961</v>
      </c>
      <c r="BG41" s="2">
        <f t="shared" si="82"/>
        <v>6.1670882341660134E-2</v>
      </c>
      <c r="BH41" s="2">
        <f t="shared" si="83"/>
        <v>0.1050025294049961</v>
      </c>
      <c r="BI41" s="2">
        <f t="shared" si="84"/>
        <v>6.1670882341660134E-2</v>
      </c>
      <c r="BJ41" s="2">
        <f t="shared" si="85"/>
        <v>0.1050025294049961</v>
      </c>
    </row>
    <row r="42" spans="13:62" x14ac:dyDescent="0.25">
      <c r="M42" s="16">
        <v>35</v>
      </c>
      <c r="N42" s="2">
        <f t="shared" si="46"/>
        <v>0</v>
      </c>
      <c r="O42" s="2">
        <f t="shared" si="47"/>
        <v>0</v>
      </c>
      <c r="P42" s="2">
        <f t="shared" si="40"/>
        <v>0</v>
      </c>
      <c r="R42" s="16">
        <v>35</v>
      </c>
      <c r="S42" s="2">
        <f t="shared" si="45"/>
        <v>0.17500000000000007</v>
      </c>
      <c r="T42" s="2">
        <f t="shared" si="41"/>
        <v>6.3638901710128565E-2</v>
      </c>
      <c r="U42" s="2">
        <f t="shared" si="42"/>
        <v>8.9797964940774282</v>
      </c>
      <c r="V42" s="16">
        <v>35</v>
      </c>
      <c r="W42" s="2">
        <f t="shared" si="43"/>
        <v>0.105421686746988</v>
      </c>
      <c r="X42" s="2">
        <f t="shared" si="44"/>
        <v>0.13325301204819284</v>
      </c>
      <c r="Y42" s="2">
        <f t="shared" si="48"/>
        <v>7.8689737606010626E-2</v>
      </c>
      <c r="Z42" s="2">
        <f t="shared" si="49"/>
        <v>0.11721384256360641</v>
      </c>
      <c r="AA42" s="2">
        <f t="shared" si="50"/>
        <v>6.8697606036894773E-2</v>
      </c>
      <c r="AB42" s="2">
        <f t="shared" si="51"/>
        <v>0.11121856362213689</v>
      </c>
      <c r="AC42" s="2">
        <f t="shared" si="52"/>
        <v>6.5001127353673915E-2</v>
      </c>
      <c r="AD42" s="2">
        <f t="shared" si="53"/>
        <v>0.10900067641220437</v>
      </c>
      <c r="AE42" s="2">
        <f t="shared" si="54"/>
        <v>6.3638901710128565E-2</v>
      </c>
      <c r="AF42" s="2">
        <f t="shared" si="55"/>
        <v>0.10818334102607717</v>
      </c>
      <c r="AG42" s="2">
        <f t="shared" si="56"/>
        <v>6.3638901710128565E-2</v>
      </c>
      <c r="AH42" s="2">
        <f t="shared" si="57"/>
        <v>0.10818334102607717</v>
      </c>
      <c r="AI42" s="2">
        <f t="shared" si="58"/>
        <v>6.3638901710128565E-2</v>
      </c>
      <c r="AJ42" s="2">
        <f t="shared" si="59"/>
        <v>0.10818334102607717</v>
      </c>
      <c r="AK42" s="2">
        <f t="shared" si="60"/>
        <v>6.3638901710128565E-2</v>
      </c>
      <c r="AL42" s="2">
        <f t="shared" si="61"/>
        <v>0.10818334102607717</v>
      </c>
      <c r="AM42" s="2">
        <f t="shared" si="62"/>
        <v>6.3638901710128565E-2</v>
      </c>
      <c r="AN42" s="2">
        <f t="shared" si="63"/>
        <v>0.10818334102607717</v>
      </c>
      <c r="AO42" s="2">
        <f t="shared" si="64"/>
        <v>6.3638901710128565E-2</v>
      </c>
      <c r="AP42" s="2">
        <f t="shared" si="65"/>
        <v>0.10818334102607717</v>
      </c>
      <c r="AQ42" s="2">
        <f t="shared" si="66"/>
        <v>6.3638901710128565E-2</v>
      </c>
      <c r="AR42" s="2">
        <f t="shared" si="67"/>
        <v>0.10818334102607717</v>
      </c>
      <c r="AS42" s="2">
        <f t="shared" si="68"/>
        <v>6.3638901710128565E-2</v>
      </c>
      <c r="AT42" s="2">
        <f t="shared" si="69"/>
        <v>0.10818334102607717</v>
      </c>
      <c r="AU42" s="2">
        <f t="shared" si="70"/>
        <v>6.3638901710128565E-2</v>
      </c>
      <c r="AV42" s="2">
        <f t="shared" si="71"/>
        <v>0.10818334102607717</v>
      </c>
      <c r="AW42" s="2">
        <f t="shared" si="72"/>
        <v>6.3638901710128565E-2</v>
      </c>
      <c r="AX42" s="2">
        <f t="shared" si="73"/>
        <v>0.10818334102607717</v>
      </c>
      <c r="AY42" s="2">
        <f t="shared" si="74"/>
        <v>6.3638901710128565E-2</v>
      </c>
      <c r="AZ42" s="2">
        <f t="shared" si="75"/>
        <v>0.10818334102607717</v>
      </c>
      <c r="BA42" s="2">
        <f t="shared" si="76"/>
        <v>6.3638901710128565E-2</v>
      </c>
      <c r="BB42" s="2">
        <f t="shared" si="77"/>
        <v>0.10818334102607717</v>
      </c>
      <c r="BC42" s="2">
        <f t="shared" si="78"/>
        <v>6.3638901710128565E-2</v>
      </c>
      <c r="BD42" s="2">
        <f t="shared" si="79"/>
        <v>0.10818334102607717</v>
      </c>
      <c r="BE42" s="2">
        <f t="shared" si="80"/>
        <v>6.3638901710128565E-2</v>
      </c>
      <c r="BF42" s="2">
        <f t="shared" si="81"/>
        <v>0.10818334102607717</v>
      </c>
      <c r="BG42" s="2">
        <f t="shared" si="82"/>
        <v>6.3638901710128565E-2</v>
      </c>
      <c r="BH42" s="2">
        <f t="shared" si="83"/>
        <v>0.10818334102607717</v>
      </c>
      <c r="BI42" s="2">
        <f t="shared" si="84"/>
        <v>6.3638901710128565E-2</v>
      </c>
      <c r="BJ42" s="2">
        <f t="shared" si="85"/>
        <v>0.10818334102607717</v>
      </c>
    </row>
    <row r="43" spans="13:62" x14ac:dyDescent="0.25">
      <c r="M43" s="16">
        <v>36</v>
      </c>
      <c r="N43" s="2">
        <f t="shared" si="46"/>
        <v>0</v>
      </c>
      <c r="O43" s="2">
        <f t="shared" si="47"/>
        <v>0</v>
      </c>
      <c r="P43" s="2">
        <f t="shared" si="40"/>
        <v>0</v>
      </c>
      <c r="R43" s="16">
        <v>36</v>
      </c>
      <c r="S43" s="2">
        <f t="shared" si="45"/>
        <v>0.18000000000000008</v>
      </c>
      <c r="T43" s="2">
        <f t="shared" si="41"/>
        <v>6.5616872924109587E-2</v>
      </c>
      <c r="U43" s="2">
        <f t="shared" si="42"/>
        <v>8.7425481848955204</v>
      </c>
      <c r="V43" s="16">
        <v>36</v>
      </c>
      <c r="W43" s="2">
        <f t="shared" si="43"/>
        <v>0.1086956521739131</v>
      </c>
      <c r="X43" s="2">
        <f t="shared" si="44"/>
        <v>0.1372173913043479</v>
      </c>
      <c r="Y43" s="2">
        <f t="shared" si="48"/>
        <v>8.1182862081738527E-2</v>
      </c>
      <c r="Z43" s="2">
        <f t="shared" si="49"/>
        <v>0.12070971724904314</v>
      </c>
      <c r="AA43" s="2">
        <f t="shared" si="50"/>
        <v>7.0862647419948702E-2</v>
      </c>
      <c r="AB43" s="2">
        <f t="shared" si="51"/>
        <v>0.11451758845196926</v>
      </c>
      <c r="AC43" s="2">
        <f t="shared" si="52"/>
        <v>6.7032622132997571E-2</v>
      </c>
      <c r="AD43" s="2">
        <f t="shared" si="53"/>
        <v>0.11221957327979858</v>
      </c>
      <c r="AE43" s="2">
        <f t="shared" si="54"/>
        <v>6.5616872924109587E-2</v>
      </c>
      <c r="AF43" s="2">
        <f t="shared" si="55"/>
        <v>0.11137012375446578</v>
      </c>
      <c r="AG43" s="2">
        <f t="shared" si="56"/>
        <v>6.5616872924109587E-2</v>
      </c>
      <c r="AH43" s="2">
        <f t="shared" si="57"/>
        <v>0.11137012375446578</v>
      </c>
      <c r="AI43" s="2">
        <f t="shared" si="58"/>
        <v>6.5616872924109587E-2</v>
      </c>
      <c r="AJ43" s="2">
        <f t="shared" si="59"/>
        <v>0.11137012375446578</v>
      </c>
      <c r="AK43" s="2">
        <f t="shared" si="60"/>
        <v>6.5616872924109587E-2</v>
      </c>
      <c r="AL43" s="2">
        <f t="shared" si="61"/>
        <v>0.11137012375446578</v>
      </c>
      <c r="AM43" s="2">
        <f t="shared" si="62"/>
        <v>6.5616872924109587E-2</v>
      </c>
      <c r="AN43" s="2">
        <f t="shared" si="63"/>
        <v>0.11137012375446578</v>
      </c>
      <c r="AO43" s="2">
        <f t="shared" si="64"/>
        <v>6.5616872924109587E-2</v>
      </c>
      <c r="AP43" s="2">
        <f t="shared" si="65"/>
        <v>0.11137012375446578</v>
      </c>
      <c r="AQ43" s="2">
        <f t="shared" si="66"/>
        <v>6.5616872924109587E-2</v>
      </c>
      <c r="AR43" s="2">
        <f t="shared" si="67"/>
        <v>0.11137012375446578</v>
      </c>
      <c r="AS43" s="2">
        <f t="shared" si="68"/>
        <v>6.5616872924109587E-2</v>
      </c>
      <c r="AT43" s="2">
        <f t="shared" si="69"/>
        <v>0.11137012375446578</v>
      </c>
      <c r="AU43" s="2">
        <f t="shared" si="70"/>
        <v>6.5616872924109587E-2</v>
      </c>
      <c r="AV43" s="2">
        <f t="shared" si="71"/>
        <v>0.11137012375446578</v>
      </c>
      <c r="AW43" s="2">
        <f t="shared" si="72"/>
        <v>6.5616872924109587E-2</v>
      </c>
      <c r="AX43" s="2">
        <f t="shared" si="73"/>
        <v>0.11137012375446578</v>
      </c>
      <c r="AY43" s="2">
        <f t="shared" si="74"/>
        <v>6.5616872924109587E-2</v>
      </c>
      <c r="AZ43" s="2">
        <f t="shared" si="75"/>
        <v>0.11137012375446578</v>
      </c>
      <c r="BA43" s="2">
        <f t="shared" si="76"/>
        <v>6.5616872924109587E-2</v>
      </c>
      <c r="BB43" s="2">
        <f t="shared" si="77"/>
        <v>0.11137012375446578</v>
      </c>
      <c r="BC43" s="2">
        <f t="shared" si="78"/>
        <v>6.5616872924109587E-2</v>
      </c>
      <c r="BD43" s="2">
        <f t="shared" si="79"/>
        <v>0.11137012375446578</v>
      </c>
      <c r="BE43" s="2">
        <f t="shared" si="80"/>
        <v>6.5616872924109587E-2</v>
      </c>
      <c r="BF43" s="2">
        <f t="shared" si="81"/>
        <v>0.11137012375446578</v>
      </c>
      <c r="BG43" s="2">
        <f t="shared" si="82"/>
        <v>6.5616872924109587E-2</v>
      </c>
      <c r="BH43" s="2">
        <f t="shared" si="83"/>
        <v>0.11137012375446578</v>
      </c>
      <c r="BI43" s="2">
        <f t="shared" si="84"/>
        <v>6.5616872924109587E-2</v>
      </c>
      <c r="BJ43" s="2">
        <f t="shared" si="85"/>
        <v>0.11137012375446578</v>
      </c>
    </row>
    <row r="44" spans="13:62" x14ac:dyDescent="0.25">
      <c r="M44" s="16">
        <v>37</v>
      </c>
      <c r="N44" s="2">
        <f t="shared" si="46"/>
        <v>0</v>
      </c>
      <c r="O44" s="2">
        <f t="shared" si="47"/>
        <v>0</v>
      </c>
      <c r="P44" s="2">
        <f t="shared" si="40"/>
        <v>0</v>
      </c>
      <c r="R44" s="16">
        <v>37</v>
      </c>
      <c r="S44" s="2">
        <f t="shared" si="45"/>
        <v>0.18500000000000008</v>
      </c>
      <c r="T44" s="2">
        <f t="shared" si="41"/>
        <v>6.7604906935615425E-2</v>
      </c>
      <c r="U44" s="2">
        <f t="shared" si="42"/>
        <v>8.5182435985766105</v>
      </c>
      <c r="V44" s="16">
        <v>37</v>
      </c>
      <c r="W44" s="2">
        <f t="shared" si="43"/>
        <v>0.11198547215496374</v>
      </c>
      <c r="X44" s="2">
        <f t="shared" si="44"/>
        <v>0.14119128329297828</v>
      </c>
      <c r="Y44" s="2">
        <f t="shared" si="48"/>
        <v>8.3691376424039413E-2</v>
      </c>
      <c r="Z44" s="2">
        <f t="shared" si="49"/>
        <v>0.12421482585442369</v>
      </c>
      <c r="AA44" s="2">
        <f t="shared" si="50"/>
        <v>7.304055659360649E-2</v>
      </c>
      <c r="AB44" s="2">
        <f t="shared" si="51"/>
        <v>0.11782433395616393</v>
      </c>
      <c r="AC44" s="2">
        <f t="shared" si="52"/>
        <v>6.9075179775631546E-2</v>
      </c>
      <c r="AD44" s="2">
        <f t="shared" si="53"/>
        <v>0.11544510786537895</v>
      </c>
      <c r="AE44" s="2">
        <f t="shared" si="54"/>
        <v>6.7604906935615425E-2</v>
      </c>
      <c r="AF44" s="2">
        <f t="shared" si="55"/>
        <v>0.11456294416136929</v>
      </c>
      <c r="AG44" s="2">
        <f t="shared" si="56"/>
        <v>6.7604906935615425E-2</v>
      </c>
      <c r="AH44" s="2">
        <f t="shared" si="57"/>
        <v>0.11456294416136929</v>
      </c>
      <c r="AI44" s="2">
        <f t="shared" si="58"/>
        <v>6.7604906935615425E-2</v>
      </c>
      <c r="AJ44" s="2">
        <f t="shared" si="59"/>
        <v>0.11456294416136929</v>
      </c>
      <c r="AK44" s="2">
        <f t="shared" si="60"/>
        <v>6.7604906935615425E-2</v>
      </c>
      <c r="AL44" s="2">
        <f t="shared" si="61"/>
        <v>0.11456294416136929</v>
      </c>
      <c r="AM44" s="2">
        <f t="shared" si="62"/>
        <v>6.7604906935615425E-2</v>
      </c>
      <c r="AN44" s="2">
        <f t="shared" si="63"/>
        <v>0.11456294416136929</v>
      </c>
      <c r="AO44" s="2">
        <f t="shared" si="64"/>
        <v>6.7604906935615425E-2</v>
      </c>
      <c r="AP44" s="2">
        <f t="shared" si="65"/>
        <v>0.11456294416136929</v>
      </c>
      <c r="AQ44" s="2">
        <f t="shared" si="66"/>
        <v>6.7604906935615425E-2</v>
      </c>
      <c r="AR44" s="2">
        <f t="shared" si="67"/>
        <v>0.11456294416136929</v>
      </c>
      <c r="AS44" s="2">
        <f t="shared" si="68"/>
        <v>6.7604906935615425E-2</v>
      </c>
      <c r="AT44" s="2">
        <f t="shared" si="69"/>
        <v>0.11456294416136929</v>
      </c>
      <c r="AU44" s="2">
        <f t="shared" si="70"/>
        <v>6.7604906935615425E-2</v>
      </c>
      <c r="AV44" s="2">
        <f t="shared" si="71"/>
        <v>0.11456294416136929</v>
      </c>
      <c r="AW44" s="2">
        <f t="shared" si="72"/>
        <v>6.7604906935615425E-2</v>
      </c>
      <c r="AX44" s="2">
        <f t="shared" si="73"/>
        <v>0.11456294416136929</v>
      </c>
      <c r="AY44" s="2">
        <f t="shared" si="74"/>
        <v>6.7604906935615425E-2</v>
      </c>
      <c r="AZ44" s="2">
        <f t="shared" si="75"/>
        <v>0.11456294416136929</v>
      </c>
      <c r="BA44" s="2">
        <f t="shared" si="76"/>
        <v>6.7604906935615425E-2</v>
      </c>
      <c r="BB44" s="2">
        <f t="shared" si="77"/>
        <v>0.11456294416136929</v>
      </c>
      <c r="BC44" s="2">
        <f t="shared" si="78"/>
        <v>6.7604906935615425E-2</v>
      </c>
      <c r="BD44" s="2">
        <f t="shared" si="79"/>
        <v>0.11456294416136929</v>
      </c>
      <c r="BE44" s="2">
        <f t="shared" si="80"/>
        <v>6.7604906935615425E-2</v>
      </c>
      <c r="BF44" s="2">
        <f t="shared" si="81"/>
        <v>0.11456294416136929</v>
      </c>
      <c r="BG44" s="2">
        <f t="shared" si="82"/>
        <v>6.7604906935615425E-2</v>
      </c>
      <c r="BH44" s="2">
        <f t="shared" si="83"/>
        <v>0.11456294416136929</v>
      </c>
      <c r="BI44" s="2">
        <f t="shared" si="84"/>
        <v>6.7604906935615425E-2</v>
      </c>
      <c r="BJ44" s="2">
        <f t="shared" si="85"/>
        <v>0.11456294416136929</v>
      </c>
    </row>
    <row r="45" spans="13:62" x14ac:dyDescent="0.25">
      <c r="M45" s="16">
        <v>38</v>
      </c>
      <c r="N45" s="2">
        <f t="shared" si="46"/>
        <v>0</v>
      </c>
      <c r="O45" s="2">
        <f t="shared" si="47"/>
        <v>0</v>
      </c>
      <c r="P45" s="2">
        <f t="shared" si="40"/>
        <v>0</v>
      </c>
      <c r="R45" s="16">
        <v>38</v>
      </c>
      <c r="S45" s="2">
        <f t="shared" si="45"/>
        <v>0.19000000000000009</v>
      </c>
      <c r="T45" s="2">
        <f t="shared" si="41"/>
        <v>6.9603116722714714E-2</v>
      </c>
      <c r="U45" s="2">
        <f t="shared" si="42"/>
        <v>8.3058628494302944</v>
      </c>
      <c r="V45" s="16">
        <v>38</v>
      </c>
      <c r="W45" s="2">
        <f t="shared" si="43"/>
        <v>0.11529126213592239</v>
      </c>
      <c r="X45" s="2">
        <f t="shared" si="44"/>
        <v>0.14517475728155349</v>
      </c>
      <c r="Y45" s="2">
        <f t="shared" si="48"/>
        <v>8.6215445785688974E-2</v>
      </c>
      <c r="Z45" s="2">
        <f t="shared" si="49"/>
        <v>0.12772926747141342</v>
      </c>
      <c r="AA45" s="2">
        <f t="shared" si="50"/>
        <v>7.5231487619412923E-2</v>
      </c>
      <c r="AB45" s="2">
        <f t="shared" si="51"/>
        <v>0.12113889257164778</v>
      </c>
      <c r="AC45" s="2">
        <f t="shared" si="52"/>
        <v>7.1128931420743682E-2</v>
      </c>
      <c r="AD45" s="2">
        <f t="shared" si="53"/>
        <v>0.11867735885244625</v>
      </c>
      <c r="AE45" s="2">
        <f t="shared" si="54"/>
        <v>6.9603116722714714E-2</v>
      </c>
      <c r="AF45" s="2">
        <f t="shared" si="55"/>
        <v>0.11776187003362887</v>
      </c>
      <c r="AG45" s="2">
        <f t="shared" si="56"/>
        <v>6.9603116722714714E-2</v>
      </c>
      <c r="AH45" s="2">
        <f t="shared" si="57"/>
        <v>0.11776187003362887</v>
      </c>
      <c r="AI45" s="2">
        <f t="shared" si="58"/>
        <v>6.9603116722714714E-2</v>
      </c>
      <c r="AJ45" s="2">
        <f t="shared" si="59"/>
        <v>0.11776187003362887</v>
      </c>
      <c r="AK45" s="2">
        <f t="shared" si="60"/>
        <v>6.9603116722714714E-2</v>
      </c>
      <c r="AL45" s="2">
        <f t="shared" si="61"/>
        <v>0.11776187003362887</v>
      </c>
      <c r="AM45" s="2">
        <f t="shared" si="62"/>
        <v>6.9603116722714714E-2</v>
      </c>
      <c r="AN45" s="2">
        <f t="shared" si="63"/>
        <v>0.11776187003362887</v>
      </c>
      <c r="AO45" s="2">
        <f t="shared" si="64"/>
        <v>6.9603116722714714E-2</v>
      </c>
      <c r="AP45" s="2">
        <f t="shared" si="65"/>
        <v>0.11776187003362887</v>
      </c>
      <c r="AQ45" s="2">
        <f t="shared" si="66"/>
        <v>6.9603116722714714E-2</v>
      </c>
      <c r="AR45" s="2">
        <f t="shared" si="67"/>
        <v>0.11776187003362887</v>
      </c>
      <c r="AS45" s="2">
        <f t="shared" si="68"/>
        <v>6.9603116722714714E-2</v>
      </c>
      <c r="AT45" s="2">
        <f t="shared" si="69"/>
        <v>0.11776187003362887</v>
      </c>
      <c r="AU45" s="2">
        <f t="shared" si="70"/>
        <v>6.9603116722714714E-2</v>
      </c>
      <c r="AV45" s="2">
        <f t="shared" si="71"/>
        <v>0.11776187003362887</v>
      </c>
      <c r="AW45" s="2">
        <f t="shared" si="72"/>
        <v>6.9603116722714714E-2</v>
      </c>
      <c r="AX45" s="2">
        <f t="shared" si="73"/>
        <v>0.11776187003362887</v>
      </c>
      <c r="AY45" s="2">
        <f t="shared" si="74"/>
        <v>6.9603116722714714E-2</v>
      </c>
      <c r="AZ45" s="2">
        <f t="shared" si="75"/>
        <v>0.11776187003362887</v>
      </c>
      <c r="BA45" s="2">
        <f t="shared" si="76"/>
        <v>6.9603116722714714E-2</v>
      </c>
      <c r="BB45" s="2">
        <f t="shared" si="77"/>
        <v>0.11776187003362887</v>
      </c>
      <c r="BC45" s="2">
        <f t="shared" si="78"/>
        <v>6.9603116722714714E-2</v>
      </c>
      <c r="BD45" s="2">
        <f t="shared" si="79"/>
        <v>0.11776187003362887</v>
      </c>
      <c r="BE45" s="2">
        <f t="shared" si="80"/>
        <v>6.9603116722714714E-2</v>
      </c>
      <c r="BF45" s="2">
        <f t="shared" si="81"/>
        <v>0.11776187003362887</v>
      </c>
      <c r="BG45" s="2">
        <f t="shared" si="82"/>
        <v>6.9603116722714714E-2</v>
      </c>
      <c r="BH45" s="2">
        <f t="shared" si="83"/>
        <v>0.11776187003362887</v>
      </c>
      <c r="BI45" s="2">
        <f t="shared" si="84"/>
        <v>6.9603116722714714E-2</v>
      </c>
      <c r="BJ45" s="2">
        <f t="shared" si="85"/>
        <v>0.11776187003362887</v>
      </c>
    </row>
    <row r="46" spans="13:62" x14ac:dyDescent="0.25">
      <c r="M46" s="16">
        <v>39</v>
      </c>
      <c r="N46" s="2">
        <f t="shared" si="46"/>
        <v>0</v>
      </c>
      <c r="O46" s="2">
        <f t="shared" si="47"/>
        <v>0</v>
      </c>
      <c r="P46" s="2">
        <f t="shared" si="40"/>
        <v>0</v>
      </c>
      <c r="R46" s="16">
        <v>39</v>
      </c>
      <c r="S46" s="2">
        <f t="shared" si="45"/>
        <v>0.19500000000000009</v>
      </c>
      <c r="T46" s="2">
        <f t="shared" si="41"/>
        <v>7.1611617340248956E-2</v>
      </c>
      <c r="U46" s="2">
        <f t="shared" si="42"/>
        <v>8.1044907019937504</v>
      </c>
      <c r="V46" s="16">
        <v>39</v>
      </c>
      <c r="W46" s="2">
        <f t="shared" si="43"/>
        <v>0.11861313868613145</v>
      </c>
      <c r="X46" s="2">
        <f t="shared" si="44"/>
        <v>0.1491678832116789</v>
      </c>
      <c r="Y46" s="2">
        <f t="shared" si="48"/>
        <v>8.8755237757718569E-2</v>
      </c>
      <c r="Z46" s="2">
        <f t="shared" si="49"/>
        <v>0.13125314265463117</v>
      </c>
      <c r="AA46" s="2">
        <f t="shared" si="50"/>
        <v>7.7435597249145616E-2</v>
      </c>
      <c r="AB46" s="2">
        <f t="shared" si="51"/>
        <v>0.12446135834948741</v>
      </c>
      <c r="AC46" s="2">
        <f t="shared" si="52"/>
        <v>7.3194010632548004E-2</v>
      </c>
      <c r="AD46" s="2">
        <f t="shared" si="53"/>
        <v>0.12191640637952884</v>
      </c>
      <c r="AE46" s="2">
        <f t="shared" si="54"/>
        <v>7.1611617340248956E-2</v>
      </c>
      <c r="AF46" s="2">
        <f t="shared" si="55"/>
        <v>0.12096697040414942</v>
      </c>
      <c r="AG46" s="2">
        <f t="shared" si="56"/>
        <v>7.1611617340248956E-2</v>
      </c>
      <c r="AH46" s="2">
        <f t="shared" si="57"/>
        <v>0.12096697040414942</v>
      </c>
      <c r="AI46" s="2">
        <f t="shared" si="58"/>
        <v>7.1611617340248956E-2</v>
      </c>
      <c r="AJ46" s="2">
        <f t="shared" si="59"/>
        <v>0.12096697040414942</v>
      </c>
      <c r="AK46" s="2">
        <f t="shared" si="60"/>
        <v>7.1611617340248956E-2</v>
      </c>
      <c r="AL46" s="2">
        <f t="shared" si="61"/>
        <v>0.12096697040414942</v>
      </c>
      <c r="AM46" s="2">
        <f t="shared" si="62"/>
        <v>7.1611617340248956E-2</v>
      </c>
      <c r="AN46" s="2">
        <f t="shared" si="63"/>
        <v>0.12096697040414942</v>
      </c>
      <c r="AO46" s="2">
        <f t="shared" si="64"/>
        <v>7.1611617340248956E-2</v>
      </c>
      <c r="AP46" s="2">
        <f t="shared" si="65"/>
        <v>0.12096697040414942</v>
      </c>
      <c r="AQ46" s="2">
        <f t="shared" si="66"/>
        <v>7.1611617340248956E-2</v>
      </c>
      <c r="AR46" s="2">
        <f t="shared" si="67"/>
        <v>0.12096697040414942</v>
      </c>
      <c r="AS46" s="2">
        <f t="shared" si="68"/>
        <v>7.1611617340248956E-2</v>
      </c>
      <c r="AT46" s="2">
        <f t="shared" si="69"/>
        <v>0.12096697040414942</v>
      </c>
      <c r="AU46" s="2">
        <f t="shared" si="70"/>
        <v>7.1611617340248956E-2</v>
      </c>
      <c r="AV46" s="2">
        <f t="shared" si="71"/>
        <v>0.12096697040414942</v>
      </c>
      <c r="AW46" s="2">
        <f t="shared" si="72"/>
        <v>7.1611617340248956E-2</v>
      </c>
      <c r="AX46" s="2">
        <f t="shared" si="73"/>
        <v>0.12096697040414942</v>
      </c>
      <c r="AY46" s="2">
        <f t="shared" si="74"/>
        <v>7.1611617340248956E-2</v>
      </c>
      <c r="AZ46" s="2">
        <f t="shared" si="75"/>
        <v>0.12096697040414942</v>
      </c>
      <c r="BA46" s="2">
        <f t="shared" si="76"/>
        <v>7.1611617340248956E-2</v>
      </c>
      <c r="BB46" s="2">
        <f t="shared" si="77"/>
        <v>0.12096697040414942</v>
      </c>
      <c r="BC46" s="2">
        <f t="shared" si="78"/>
        <v>7.1611617340248956E-2</v>
      </c>
      <c r="BD46" s="2">
        <f t="shared" si="79"/>
        <v>0.12096697040414942</v>
      </c>
      <c r="BE46" s="2">
        <f t="shared" si="80"/>
        <v>7.1611617340248956E-2</v>
      </c>
      <c r="BF46" s="2">
        <f t="shared" si="81"/>
        <v>0.12096697040414942</v>
      </c>
      <c r="BG46" s="2">
        <f t="shared" si="82"/>
        <v>7.1611617340248956E-2</v>
      </c>
      <c r="BH46" s="2">
        <f t="shared" si="83"/>
        <v>0.12096697040414942</v>
      </c>
      <c r="BI46" s="2">
        <f t="shared" si="84"/>
        <v>7.1611617340248956E-2</v>
      </c>
      <c r="BJ46" s="2">
        <f t="shared" si="85"/>
        <v>0.12096697040414942</v>
      </c>
    </row>
    <row r="47" spans="13:62" x14ac:dyDescent="0.25">
      <c r="M47" s="16">
        <v>40</v>
      </c>
      <c r="N47" s="2">
        <f t="shared" si="46"/>
        <v>0</v>
      </c>
      <c r="O47" s="2">
        <f t="shared" si="47"/>
        <v>0</v>
      </c>
      <c r="P47" s="2">
        <f t="shared" si="40"/>
        <v>0</v>
      </c>
      <c r="R47" s="16">
        <v>40</v>
      </c>
      <c r="S47" s="2">
        <f t="shared" si="45"/>
        <v>0.20000000000000009</v>
      </c>
      <c r="T47" s="2">
        <f t="shared" si="41"/>
        <v>7.3630525972134486E-2</v>
      </c>
      <c r="U47" s="2">
        <f t="shared" si="42"/>
        <v>7.9133034911539708</v>
      </c>
      <c r="V47" s="16">
        <v>40</v>
      </c>
      <c r="W47" s="2">
        <f t="shared" si="43"/>
        <v>0.12195121951219519</v>
      </c>
      <c r="X47" s="2">
        <f t="shared" si="44"/>
        <v>0.15317073170731715</v>
      </c>
      <c r="Y47" s="2">
        <f t="shared" si="48"/>
        <v>9.1310922414795909E-2</v>
      </c>
      <c r="Z47" s="2">
        <f t="shared" si="49"/>
        <v>0.13478655344887758</v>
      </c>
      <c r="AA47" s="2">
        <f t="shared" si="50"/>
        <v>7.9653044985039487E-2</v>
      </c>
      <c r="AB47" s="2">
        <f t="shared" si="51"/>
        <v>0.12779182699102373</v>
      </c>
      <c r="AC47" s="2">
        <f t="shared" si="52"/>
        <v>7.5270553459556397E-2</v>
      </c>
      <c r="AD47" s="2">
        <f t="shared" si="53"/>
        <v>0.12516233207573388</v>
      </c>
      <c r="AE47" s="2">
        <f t="shared" si="54"/>
        <v>7.3630525972134486E-2</v>
      </c>
      <c r="AF47" s="2">
        <f t="shared" si="55"/>
        <v>0.12417831558328074</v>
      </c>
      <c r="AG47" s="2">
        <f t="shared" si="56"/>
        <v>7.3630525972134486E-2</v>
      </c>
      <c r="AH47" s="2">
        <f t="shared" si="57"/>
        <v>0.12417831558328074</v>
      </c>
      <c r="AI47" s="2">
        <f t="shared" si="58"/>
        <v>7.3630525972134486E-2</v>
      </c>
      <c r="AJ47" s="2">
        <f t="shared" si="59"/>
        <v>0.12417831558328074</v>
      </c>
      <c r="AK47" s="2">
        <f t="shared" si="60"/>
        <v>7.3630525972134486E-2</v>
      </c>
      <c r="AL47" s="2">
        <f t="shared" si="61"/>
        <v>0.12417831558328074</v>
      </c>
      <c r="AM47" s="2">
        <f t="shared" si="62"/>
        <v>7.3630525972134486E-2</v>
      </c>
      <c r="AN47" s="2">
        <f t="shared" si="63"/>
        <v>0.12417831558328074</v>
      </c>
      <c r="AO47" s="2">
        <f t="shared" si="64"/>
        <v>7.3630525972134486E-2</v>
      </c>
      <c r="AP47" s="2">
        <f t="shared" si="65"/>
        <v>0.12417831558328074</v>
      </c>
      <c r="AQ47" s="2">
        <f t="shared" si="66"/>
        <v>7.3630525972134486E-2</v>
      </c>
      <c r="AR47" s="2">
        <f t="shared" si="67"/>
        <v>0.12417831558328074</v>
      </c>
      <c r="AS47" s="2">
        <f t="shared" si="68"/>
        <v>7.3630525972134486E-2</v>
      </c>
      <c r="AT47" s="2">
        <f t="shared" si="69"/>
        <v>0.12417831558328074</v>
      </c>
      <c r="AU47" s="2">
        <f t="shared" si="70"/>
        <v>7.3630525972134486E-2</v>
      </c>
      <c r="AV47" s="2">
        <f t="shared" si="71"/>
        <v>0.12417831558328074</v>
      </c>
      <c r="AW47" s="2">
        <f t="shared" si="72"/>
        <v>7.3630525972134486E-2</v>
      </c>
      <c r="AX47" s="2">
        <f t="shared" si="73"/>
        <v>0.12417831558328074</v>
      </c>
      <c r="AY47" s="2">
        <f t="shared" si="74"/>
        <v>7.3630525972134486E-2</v>
      </c>
      <c r="AZ47" s="2">
        <f t="shared" si="75"/>
        <v>0.12417831558328074</v>
      </c>
      <c r="BA47" s="2">
        <f t="shared" si="76"/>
        <v>7.3630525972134486E-2</v>
      </c>
      <c r="BB47" s="2">
        <f t="shared" si="77"/>
        <v>0.12417831558328074</v>
      </c>
      <c r="BC47" s="2">
        <f t="shared" si="78"/>
        <v>7.3630525972134486E-2</v>
      </c>
      <c r="BD47" s="2">
        <f t="shared" si="79"/>
        <v>0.12417831558328074</v>
      </c>
      <c r="BE47" s="2">
        <f t="shared" si="80"/>
        <v>7.3630525972134486E-2</v>
      </c>
      <c r="BF47" s="2">
        <f t="shared" si="81"/>
        <v>0.12417831558328074</v>
      </c>
      <c r="BG47" s="2">
        <f t="shared" si="82"/>
        <v>7.3630525972134486E-2</v>
      </c>
      <c r="BH47" s="2">
        <f t="shared" si="83"/>
        <v>0.12417831558328074</v>
      </c>
      <c r="BI47" s="2">
        <f t="shared" si="84"/>
        <v>7.3630525972134486E-2</v>
      </c>
      <c r="BJ47" s="2">
        <f t="shared" si="85"/>
        <v>0.12417831558328074</v>
      </c>
    </row>
    <row r="48" spans="13:62" x14ac:dyDescent="0.25">
      <c r="M48" s="16">
        <v>41</v>
      </c>
      <c r="N48" s="2">
        <f t="shared" si="46"/>
        <v>0</v>
      </c>
      <c r="O48" s="2">
        <f t="shared" si="47"/>
        <v>0</v>
      </c>
      <c r="P48" s="2">
        <f t="shared" si="40"/>
        <v>0</v>
      </c>
      <c r="R48" s="16">
        <v>41</v>
      </c>
      <c r="S48" s="2">
        <f t="shared" si="45"/>
        <v>0.2050000000000001</v>
      </c>
      <c r="T48" s="2">
        <f t="shared" si="41"/>
        <v>7.5659961985308721E-2</v>
      </c>
      <c r="U48" s="2">
        <f t="shared" si="42"/>
        <v>7.7315579564497483</v>
      </c>
      <c r="V48" s="16">
        <v>41</v>
      </c>
      <c r="W48" s="2">
        <f t="shared" si="43"/>
        <v>0.1253056234718827</v>
      </c>
      <c r="X48" s="2">
        <f t="shared" si="44"/>
        <v>0.15718337408312966</v>
      </c>
      <c r="Y48" s="2">
        <f t="shared" si="48"/>
        <v>9.3882672361623579E-2</v>
      </c>
      <c r="Z48" s="2">
        <f t="shared" si="49"/>
        <v>0.1383296034169742</v>
      </c>
      <c r="AA48" s="2">
        <f t="shared" si="50"/>
        <v>8.1883993141644282E-2</v>
      </c>
      <c r="AB48" s="2">
        <f t="shared" si="51"/>
        <v>0.13113039588498662</v>
      </c>
      <c r="AC48" s="2">
        <f t="shared" si="52"/>
        <v>7.7358698495604061E-2</v>
      </c>
      <c r="AD48" s="2">
        <f t="shared" si="53"/>
        <v>0.12841521909736248</v>
      </c>
      <c r="AE48" s="2">
        <f t="shared" si="54"/>
        <v>7.5659961985308721E-2</v>
      </c>
      <c r="AF48" s="2">
        <f t="shared" si="55"/>
        <v>0.12739597719118528</v>
      </c>
      <c r="AG48" s="2">
        <f t="shared" si="56"/>
        <v>7.5659961985308721E-2</v>
      </c>
      <c r="AH48" s="2">
        <f t="shared" si="57"/>
        <v>0.12739597719118528</v>
      </c>
      <c r="AI48" s="2">
        <f t="shared" si="58"/>
        <v>7.5659961985308721E-2</v>
      </c>
      <c r="AJ48" s="2">
        <f t="shared" si="59"/>
        <v>0.12739597719118528</v>
      </c>
      <c r="AK48" s="2">
        <f t="shared" si="60"/>
        <v>7.5659961985308721E-2</v>
      </c>
      <c r="AL48" s="2">
        <f t="shared" si="61"/>
        <v>0.12739597719118528</v>
      </c>
      <c r="AM48" s="2">
        <f t="shared" si="62"/>
        <v>7.5659961985308721E-2</v>
      </c>
      <c r="AN48" s="2">
        <f t="shared" si="63"/>
        <v>0.12739597719118528</v>
      </c>
      <c r="AO48" s="2">
        <f t="shared" si="64"/>
        <v>7.5659961985308721E-2</v>
      </c>
      <c r="AP48" s="2">
        <f t="shared" si="65"/>
        <v>0.12739597719118528</v>
      </c>
      <c r="AQ48" s="2">
        <f t="shared" si="66"/>
        <v>7.5659961985308721E-2</v>
      </c>
      <c r="AR48" s="2">
        <f t="shared" si="67"/>
        <v>0.12739597719118528</v>
      </c>
      <c r="AS48" s="2">
        <f t="shared" si="68"/>
        <v>7.5659961985308721E-2</v>
      </c>
      <c r="AT48" s="2">
        <f t="shared" si="69"/>
        <v>0.12739597719118528</v>
      </c>
      <c r="AU48" s="2">
        <f t="shared" si="70"/>
        <v>7.5659961985308721E-2</v>
      </c>
      <c r="AV48" s="2">
        <f t="shared" si="71"/>
        <v>0.12739597719118528</v>
      </c>
      <c r="AW48" s="2">
        <f t="shared" si="72"/>
        <v>7.5659961985308721E-2</v>
      </c>
      <c r="AX48" s="2">
        <f t="shared" si="73"/>
        <v>0.12739597719118528</v>
      </c>
      <c r="AY48" s="2">
        <f t="shared" si="74"/>
        <v>7.5659961985308721E-2</v>
      </c>
      <c r="AZ48" s="2">
        <f t="shared" si="75"/>
        <v>0.12739597719118528</v>
      </c>
      <c r="BA48" s="2">
        <f t="shared" si="76"/>
        <v>7.5659961985308721E-2</v>
      </c>
      <c r="BB48" s="2">
        <f t="shared" si="77"/>
        <v>0.12739597719118528</v>
      </c>
      <c r="BC48" s="2">
        <f t="shared" si="78"/>
        <v>7.5659961985308721E-2</v>
      </c>
      <c r="BD48" s="2">
        <f t="shared" si="79"/>
        <v>0.12739597719118528</v>
      </c>
      <c r="BE48" s="2">
        <f t="shared" si="80"/>
        <v>7.5659961985308721E-2</v>
      </c>
      <c r="BF48" s="2">
        <f t="shared" si="81"/>
        <v>0.12739597719118528</v>
      </c>
      <c r="BG48" s="2">
        <f t="shared" si="82"/>
        <v>7.5659961985308721E-2</v>
      </c>
      <c r="BH48" s="2">
        <f t="shared" si="83"/>
        <v>0.12739597719118528</v>
      </c>
      <c r="BI48" s="2">
        <f t="shared" si="84"/>
        <v>7.5659961985308721E-2</v>
      </c>
      <c r="BJ48" s="2">
        <f t="shared" si="85"/>
        <v>0.12739597719118528</v>
      </c>
    </row>
    <row r="49" spans="13:62" x14ac:dyDescent="0.25">
      <c r="M49" s="16">
        <v>42</v>
      </c>
      <c r="N49" s="2">
        <f t="shared" si="46"/>
        <v>0</v>
      </c>
      <c r="O49" s="2">
        <f t="shared" si="47"/>
        <v>0</v>
      </c>
      <c r="P49" s="2">
        <f t="shared" si="40"/>
        <v>0</v>
      </c>
      <c r="R49" s="16">
        <v>42</v>
      </c>
      <c r="S49" s="2">
        <f t="shared" si="45"/>
        <v>0.2100000000000001</v>
      </c>
      <c r="T49" s="2">
        <f t="shared" si="41"/>
        <v>7.770004698538209E-2</v>
      </c>
      <c r="U49" s="2">
        <f t="shared" si="42"/>
        <v>7.5585816715256779</v>
      </c>
      <c r="V49" s="16">
        <v>42</v>
      </c>
      <c r="W49" s="2">
        <f t="shared" si="43"/>
        <v>0.12867647058823536</v>
      </c>
      <c r="X49" s="2">
        <f t="shared" si="44"/>
        <v>0.16120588235294125</v>
      </c>
      <c r="Y49" s="2">
        <f t="shared" si="48"/>
        <v>9.6470662780382771E-2</v>
      </c>
      <c r="Z49" s="2">
        <f t="shared" si="49"/>
        <v>0.14188239766822971</v>
      </c>
      <c r="AA49" s="2">
        <f t="shared" si="50"/>
        <v>8.4128606909367173E-2</v>
      </c>
      <c r="AB49" s="2">
        <f t="shared" si="51"/>
        <v>0.13447716414562036</v>
      </c>
      <c r="AC49" s="2">
        <f t="shared" si="52"/>
        <v>7.9458586942710852E-2</v>
      </c>
      <c r="AD49" s="2">
        <f t="shared" si="53"/>
        <v>0.13167515216562656</v>
      </c>
      <c r="AE49" s="2">
        <f t="shared" si="54"/>
        <v>7.770004698538209E-2</v>
      </c>
      <c r="AF49" s="2">
        <f t="shared" si="55"/>
        <v>0.13062002819122931</v>
      </c>
      <c r="AG49" s="2">
        <f t="shared" si="56"/>
        <v>7.770004698538209E-2</v>
      </c>
      <c r="AH49" s="2">
        <f t="shared" si="57"/>
        <v>0.13062002819122931</v>
      </c>
      <c r="AI49" s="2">
        <f t="shared" si="58"/>
        <v>7.770004698538209E-2</v>
      </c>
      <c r="AJ49" s="2">
        <f t="shared" si="59"/>
        <v>0.13062002819122931</v>
      </c>
      <c r="AK49" s="2">
        <f t="shared" si="60"/>
        <v>7.770004698538209E-2</v>
      </c>
      <c r="AL49" s="2">
        <f t="shared" si="61"/>
        <v>0.13062002819122931</v>
      </c>
      <c r="AM49" s="2">
        <f t="shared" si="62"/>
        <v>7.770004698538209E-2</v>
      </c>
      <c r="AN49" s="2">
        <f t="shared" si="63"/>
        <v>0.13062002819122931</v>
      </c>
      <c r="AO49" s="2">
        <f t="shared" si="64"/>
        <v>7.770004698538209E-2</v>
      </c>
      <c r="AP49" s="2">
        <f t="shared" si="65"/>
        <v>0.13062002819122931</v>
      </c>
      <c r="AQ49" s="2">
        <f t="shared" si="66"/>
        <v>7.770004698538209E-2</v>
      </c>
      <c r="AR49" s="2">
        <f t="shared" si="67"/>
        <v>0.13062002819122931</v>
      </c>
      <c r="AS49" s="2">
        <f t="shared" si="68"/>
        <v>7.770004698538209E-2</v>
      </c>
      <c r="AT49" s="2">
        <f t="shared" si="69"/>
        <v>0.13062002819122931</v>
      </c>
      <c r="AU49" s="2">
        <f t="shared" si="70"/>
        <v>7.770004698538209E-2</v>
      </c>
      <c r="AV49" s="2">
        <f t="shared" si="71"/>
        <v>0.13062002819122931</v>
      </c>
      <c r="AW49" s="2">
        <f t="shared" si="72"/>
        <v>7.770004698538209E-2</v>
      </c>
      <c r="AX49" s="2">
        <f t="shared" si="73"/>
        <v>0.13062002819122931</v>
      </c>
      <c r="AY49" s="2">
        <f t="shared" si="74"/>
        <v>7.770004698538209E-2</v>
      </c>
      <c r="AZ49" s="2">
        <f t="shared" si="75"/>
        <v>0.13062002819122931</v>
      </c>
      <c r="BA49" s="2">
        <f t="shared" si="76"/>
        <v>7.770004698538209E-2</v>
      </c>
      <c r="BB49" s="2">
        <f t="shared" si="77"/>
        <v>0.13062002819122931</v>
      </c>
      <c r="BC49" s="2">
        <f t="shared" si="78"/>
        <v>7.770004698538209E-2</v>
      </c>
      <c r="BD49" s="2">
        <f t="shared" si="79"/>
        <v>0.13062002819122931</v>
      </c>
      <c r="BE49" s="2">
        <f t="shared" si="80"/>
        <v>7.770004698538209E-2</v>
      </c>
      <c r="BF49" s="2">
        <f t="shared" si="81"/>
        <v>0.13062002819122931</v>
      </c>
      <c r="BG49" s="2">
        <f t="shared" si="82"/>
        <v>7.770004698538209E-2</v>
      </c>
      <c r="BH49" s="2">
        <f t="shared" si="83"/>
        <v>0.13062002819122931</v>
      </c>
      <c r="BI49" s="2">
        <f t="shared" si="84"/>
        <v>7.770004698538209E-2</v>
      </c>
      <c r="BJ49" s="2">
        <f t="shared" si="85"/>
        <v>0.13062002819122931</v>
      </c>
    </row>
    <row r="50" spans="13:62" x14ac:dyDescent="0.25">
      <c r="M50" s="16">
        <v>43</v>
      </c>
      <c r="N50" s="2">
        <f t="shared" si="46"/>
        <v>0</v>
      </c>
      <c r="O50" s="2">
        <f t="shared" si="47"/>
        <v>0</v>
      </c>
      <c r="P50" s="2">
        <f t="shared" si="40"/>
        <v>0</v>
      </c>
      <c r="R50" s="16">
        <v>43</v>
      </c>
      <c r="S50" s="2">
        <f t="shared" si="45"/>
        <v>0.21500000000000011</v>
      </c>
      <c r="T50" s="2">
        <f t="shared" si="41"/>
        <v>7.9750904874059711E-2</v>
      </c>
      <c r="U50" s="2">
        <f t="shared" si="42"/>
        <v>7.3937648090645354</v>
      </c>
      <c r="V50" s="16">
        <v>43</v>
      </c>
      <c r="W50" s="2">
        <f t="shared" si="43"/>
        <v>0.13206388206388214</v>
      </c>
      <c r="X50" s="2">
        <f t="shared" si="44"/>
        <v>0.16523832923832932</v>
      </c>
      <c r="Y50" s="2">
        <f t="shared" si="48"/>
        <v>9.9075071479249266E-2</v>
      </c>
      <c r="Z50" s="2">
        <f t="shared" si="49"/>
        <v>0.14544504288754961</v>
      </c>
      <c r="AA50" s="2">
        <f t="shared" si="50"/>
        <v>8.6387054419754333E-2</v>
      </c>
      <c r="AB50" s="2">
        <f t="shared" si="51"/>
        <v>0.13783223265185265</v>
      </c>
      <c r="AC50" s="2">
        <f t="shared" si="52"/>
        <v>8.1570362675843874E-2</v>
      </c>
      <c r="AD50" s="2">
        <f t="shared" si="53"/>
        <v>0.13494221760550637</v>
      </c>
      <c r="AE50" s="2">
        <f t="shared" si="54"/>
        <v>7.9750904874059711E-2</v>
      </c>
      <c r="AF50" s="2">
        <f t="shared" si="55"/>
        <v>0.13385054292443588</v>
      </c>
      <c r="AG50" s="2">
        <f t="shared" si="56"/>
        <v>7.9750904874059711E-2</v>
      </c>
      <c r="AH50" s="2">
        <f t="shared" si="57"/>
        <v>0.13385054292443588</v>
      </c>
      <c r="AI50" s="2">
        <f t="shared" si="58"/>
        <v>7.9750904874059711E-2</v>
      </c>
      <c r="AJ50" s="2">
        <f t="shared" si="59"/>
        <v>0.13385054292443588</v>
      </c>
      <c r="AK50" s="2">
        <f t="shared" si="60"/>
        <v>7.9750904874059711E-2</v>
      </c>
      <c r="AL50" s="2">
        <f t="shared" si="61"/>
        <v>0.13385054292443588</v>
      </c>
      <c r="AM50" s="2">
        <f t="shared" si="62"/>
        <v>7.9750904874059711E-2</v>
      </c>
      <c r="AN50" s="2">
        <f t="shared" si="63"/>
        <v>0.13385054292443588</v>
      </c>
      <c r="AO50" s="2">
        <f t="shared" si="64"/>
        <v>7.9750904874059711E-2</v>
      </c>
      <c r="AP50" s="2">
        <f t="shared" si="65"/>
        <v>0.13385054292443588</v>
      </c>
      <c r="AQ50" s="2">
        <f t="shared" si="66"/>
        <v>7.9750904874059711E-2</v>
      </c>
      <c r="AR50" s="2">
        <f t="shared" si="67"/>
        <v>0.13385054292443588</v>
      </c>
      <c r="AS50" s="2">
        <f t="shared" si="68"/>
        <v>7.9750904874059711E-2</v>
      </c>
      <c r="AT50" s="2">
        <f t="shared" si="69"/>
        <v>0.13385054292443588</v>
      </c>
      <c r="AU50" s="2">
        <f t="shared" si="70"/>
        <v>7.9750904874059711E-2</v>
      </c>
      <c r="AV50" s="2">
        <f t="shared" si="71"/>
        <v>0.13385054292443588</v>
      </c>
      <c r="AW50" s="2">
        <f t="shared" si="72"/>
        <v>7.9750904874059711E-2</v>
      </c>
      <c r="AX50" s="2">
        <f t="shared" si="73"/>
        <v>0.13385054292443588</v>
      </c>
      <c r="AY50" s="2">
        <f t="shared" si="74"/>
        <v>7.9750904874059711E-2</v>
      </c>
      <c r="AZ50" s="2">
        <f t="shared" si="75"/>
        <v>0.13385054292443588</v>
      </c>
      <c r="BA50" s="2">
        <f t="shared" si="76"/>
        <v>7.9750904874059711E-2</v>
      </c>
      <c r="BB50" s="2">
        <f t="shared" si="77"/>
        <v>0.13385054292443588</v>
      </c>
      <c r="BC50" s="2">
        <f t="shared" si="78"/>
        <v>7.9750904874059711E-2</v>
      </c>
      <c r="BD50" s="2">
        <f t="shared" si="79"/>
        <v>0.13385054292443588</v>
      </c>
      <c r="BE50" s="2">
        <f t="shared" si="80"/>
        <v>7.9750904874059711E-2</v>
      </c>
      <c r="BF50" s="2">
        <f t="shared" si="81"/>
        <v>0.13385054292443588</v>
      </c>
      <c r="BG50" s="2">
        <f t="shared" si="82"/>
        <v>7.9750904874059711E-2</v>
      </c>
      <c r="BH50" s="2">
        <f t="shared" si="83"/>
        <v>0.13385054292443588</v>
      </c>
      <c r="BI50" s="2">
        <f t="shared" si="84"/>
        <v>7.9750904874059711E-2</v>
      </c>
      <c r="BJ50" s="2">
        <f t="shared" si="85"/>
        <v>0.13385054292443588</v>
      </c>
    </row>
    <row r="51" spans="13:62" x14ac:dyDescent="0.25">
      <c r="M51" s="16">
        <v>44</v>
      </c>
      <c r="N51" s="2">
        <f t="shared" si="46"/>
        <v>0</v>
      </c>
      <c r="O51" s="2">
        <f t="shared" si="47"/>
        <v>0</v>
      </c>
      <c r="P51" s="2">
        <f t="shared" si="40"/>
        <v>0</v>
      </c>
      <c r="R51" s="16">
        <v>44</v>
      </c>
      <c r="S51" s="2">
        <f t="shared" si="45"/>
        <v>0.22000000000000011</v>
      </c>
      <c r="T51" s="2">
        <f t="shared" si="41"/>
        <v>8.1812661908399809E-2</v>
      </c>
      <c r="U51" s="2">
        <f t="shared" si="42"/>
        <v>7.2365530287379123</v>
      </c>
      <c r="V51" s="16">
        <v>44</v>
      </c>
      <c r="W51" s="2">
        <f t="shared" si="43"/>
        <v>0.13546798029556659</v>
      </c>
      <c r="X51" s="2">
        <f t="shared" si="44"/>
        <v>0.16928078817733999</v>
      </c>
      <c r="Y51" s="2">
        <f t="shared" si="48"/>
        <v>0.10169607894201045</v>
      </c>
      <c r="Z51" s="2">
        <f t="shared" si="49"/>
        <v>0.14901764736520631</v>
      </c>
      <c r="AA51" s="2">
        <f t="shared" si="50"/>
        <v>8.8659506812567165E-2</v>
      </c>
      <c r="AB51" s="2">
        <f t="shared" si="51"/>
        <v>0.14119570408754034</v>
      </c>
      <c r="AC51" s="2">
        <f t="shared" si="52"/>
        <v>8.3694172309648984E-2</v>
      </c>
      <c r="AD51" s="2">
        <f t="shared" si="53"/>
        <v>0.13821650338578945</v>
      </c>
      <c r="AE51" s="2">
        <f t="shared" si="54"/>
        <v>8.1812661908399809E-2</v>
      </c>
      <c r="AF51" s="2">
        <f t="shared" si="55"/>
        <v>0.13708759714503993</v>
      </c>
      <c r="AG51" s="2">
        <f t="shared" si="56"/>
        <v>8.1812661908399809E-2</v>
      </c>
      <c r="AH51" s="2">
        <f t="shared" si="57"/>
        <v>0.13708759714503993</v>
      </c>
      <c r="AI51" s="2">
        <f t="shared" si="58"/>
        <v>8.1812661908399809E-2</v>
      </c>
      <c r="AJ51" s="2">
        <f t="shared" si="59"/>
        <v>0.13708759714503993</v>
      </c>
      <c r="AK51" s="2">
        <f t="shared" si="60"/>
        <v>8.1812661908399809E-2</v>
      </c>
      <c r="AL51" s="2">
        <f t="shared" si="61"/>
        <v>0.13708759714503993</v>
      </c>
      <c r="AM51" s="2">
        <f t="shared" si="62"/>
        <v>8.1812661908399809E-2</v>
      </c>
      <c r="AN51" s="2">
        <f t="shared" si="63"/>
        <v>0.13708759714503993</v>
      </c>
      <c r="AO51" s="2">
        <f t="shared" si="64"/>
        <v>8.1812661908399809E-2</v>
      </c>
      <c r="AP51" s="2">
        <f t="shared" si="65"/>
        <v>0.13708759714503993</v>
      </c>
      <c r="AQ51" s="2">
        <f t="shared" si="66"/>
        <v>8.1812661908399809E-2</v>
      </c>
      <c r="AR51" s="2">
        <f t="shared" si="67"/>
        <v>0.13708759714503993</v>
      </c>
      <c r="AS51" s="2">
        <f t="shared" si="68"/>
        <v>8.1812661908399809E-2</v>
      </c>
      <c r="AT51" s="2">
        <f t="shared" si="69"/>
        <v>0.13708759714503993</v>
      </c>
      <c r="AU51" s="2">
        <f t="shared" si="70"/>
        <v>8.1812661908399809E-2</v>
      </c>
      <c r="AV51" s="2">
        <f t="shared" si="71"/>
        <v>0.13708759714503993</v>
      </c>
      <c r="AW51" s="2">
        <f t="shared" si="72"/>
        <v>8.1812661908399809E-2</v>
      </c>
      <c r="AX51" s="2">
        <f t="shared" si="73"/>
        <v>0.13708759714503993</v>
      </c>
      <c r="AY51" s="2">
        <f t="shared" si="74"/>
        <v>8.1812661908399809E-2</v>
      </c>
      <c r="AZ51" s="2">
        <f t="shared" si="75"/>
        <v>0.13708759714503993</v>
      </c>
      <c r="BA51" s="2">
        <f t="shared" si="76"/>
        <v>8.1812661908399809E-2</v>
      </c>
      <c r="BB51" s="2">
        <f t="shared" si="77"/>
        <v>0.13708759714503993</v>
      </c>
      <c r="BC51" s="2">
        <f t="shared" si="78"/>
        <v>8.1812661908399809E-2</v>
      </c>
      <c r="BD51" s="2">
        <f t="shared" si="79"/>
        <v>0.13708759714503993</v>
      </c>
      <c r="BE51" s="2">
        <f t="shared" si="80"/>
        <v>8.1812661908399809E-2</v>
      </c>
      <c r="BF51" s="2">
        <f t="shared" si="81"/>
        <v>0.13708759714503993</v>
      </c>
      <c r="BG51" s="2">
        <f t="shared" si="82"/>
        <v>8.1812661908399809E-2</v>
      </c>
      <c r="BH51" s="2">
        <f t="shared" si="83"/>
        <v>0.13708759714503993</v>
      </c>
      <c r="BI51" s="2">
        <f t="shared" si="84"/>
        <v>8.1812661908399809E-2</v>
      </c>
      <c r="BJ51" s="2">
        <f t="shared" si="85"/>
        <v>0.13708759714503993</v>
      </c>
    </row>
    <row r="52" spans="13:62" x14ac:dyDescent="0.25">
      <c r="M52" s="16">
        <v>45</v>
      </c>
      <c r="N52" s="2">
        <f t="shared" si="46"/>
        <v>0</v>
      </c>
      <c r="O52" s="2">
        <f t="shared" si="47"/>
        <v>0</v>
      </c>
      <c r="P52" s="2">
        <f t="shared" si="40"/>
        <v>0</v>
      </c>
      <c r="R52" s="16">
        <v>45</v>
      </c>
      <c r="S52" s="2">
        <f t="shared" si="45"/>
        <v>0.22500000000000012</v>
      </c>
      <c r="T52" s="2">
        <f t="shared" si="41"/>
        <v>8.3885446761978497E-2</v>
      </c>
      <c r="U52" s="2">
        <f t="shared" si="42"/>
        <v>7.0864413134857438</v>
      </c>
      <c r="V52" s="16">
        <v>45</v>
      </c>
      <c r="W52" s="2">
        <f t="shared" si="43"/>
        <v>0.13888888888888898</v>
      </c>
      <c r="X52" s="2">
        <f t="shared" si="44"/>
        <v>0.17333333333333345</v>
      </c>
      <c r="Y52" s="2">
        <f t="shared" si="48"/>
        <v>0.10433386837881227</v>
      </c>
      <c r="Z52" s="2">
        <f t="shared" si="49"/>
        <v>0.15260032102728741</v>
      </c>
      <c r="AA52" s="2">
        <f t="shared" si="50"/>
        <v>9.0946138304711238E-2</v>
      </c>
      <c r="AB52" s="2">
        <f t="shared" si="51"/>
        <v>0.1445676829828268</v>
      </c>
      <c r="AC52" s="2">
        <f t="shared" si="52"/>
        <v>8.5830165267221703E-2</v>
      </c>
      <c r="AD52" s="2">
        <f t="shared" si="53"/>
        <v>0.14149809916033307</v>
      </c>
      <c r="AE52" s="2">
        <f t="shared" si="54"/>
        <v>8.3885446761978497E-2</v>
      </c>
      <c r="AF52" s="2">
        <f t="shared" si="55"/>
        <v>0.14033126805718715</v>
      </c>
      <c r="AG52" s="2">
        <f t="shared" si="56"/>
        <v>8.3885446761978497E-2</v>
      </c>
      <c r="AH52" s="2">
        <f t="shared" si="57"/>
        <v>0.14033126805718715</v>
      </c>
      <c r="AI52" s="2">
        <f t="shared" si="58"/>
        <v>8.3885446761978497E-2</v>
      </c>
      <c r="AJ52" s="2">
        <f t="shared" si="59"/>
        <v>0.14033126805718715</v>
      </c>
      <c r="AK52" s="2">
        <f t="shared" si="60"/>
        <v>8.3885446761978497E-2</v>
      </c>
      <c r="AL52" s="2">
        <f t="shared" si="61"/>
        <v>0.14033126805718715</v>
      </c>
      <c r="AM52" s="2">
        <f t="shared" si="62"/>
        <v>8.3885446761978497E-2</v>
      </c>
      <c r="AN52" s="2">
        <f t="shared" si="63"/>
        <v>0.14033126805718715</v>
      </c>
      <c r="AO52" s="2">
        <f t="shared" si="64"/>
        <v>8.3885446761978497E-2</v>
      </c>
      <c r="AP52" s="2">
        <f t="shared" si="65"/>
        <v>0.14033126805718715</v>
      </c>
      <c r="AQ52" s="2">
        <f t="shared" si="66"/>
        <v>8.3885446761978497E-2</v>
      </c>
      <c r="AR52" s="2">
        <f t="shared" si="67"/>
        <v>0.14033126805718715</v>
      </c>
      <c r="AS52" s="2">
        <f t="shared" si="68"/>
        <v>8.3885446761978497E-2</v>
      </c>
      <c r="AT52" s="2">
        <f t="shared" si="69"/>
        <v>0.14033126805718715</v>
      </c>
      <c r="AU52" s="2">
        <f t="shared" si="70"/>
        <v>8.3885446761978497E-2</v>
      </c>
      <c r="AV52" s="2">
        <f t="shared" si="71"/>
        <v>0.14033126805718715</v>
      </c>
      <c r="AW52" s="2">
        <f t="shared" si="72"/>
        <v>8.3885446761978497E-2</v>
      </c>
      <c r="AX52" s="2">
        <f t="shared" si="73"/>
        <v>0.14033126805718715</v>
      </c>
      <c r="AY52" s="2">
        <f t="shared" si="74"/>
        <v>8.3885446761978497E-2</v>
      </c>
      <c r="AZ52" s="2">
        <f t="shared" si="75"/>
        <v>0.14033126805718715</v>
      </c>
      <c r="BA52" s="2">
        <f t="shared" si="76"/>
        <v>8.3885446761978497E-2</v>
      </c>
      <c r="BB52" s="2">
        <f t="shared" si="77"/>
        <v>0.14033126805718715</v>
      </c>
      <c r="BC52" s="2">
        <f t="shared" si="78"/>
        <v>8.3885446761978497E-2</v>
      </c>
      <c r="BD52" s="2">
        <f t="shared" si="79"/>
        <v>0.14033126805718715</v>
      </c>
      <c r="BE52" s="2">
        <f t="shared" si="80"/>
        <v>8.3885446761978497E-2</v>
      </c>
      <c r="BF52" s="2">
        <f t="shared" si="81"/>
        <v>0.14033126805718715</v>
      </c>
      <c r="BG52" s="2">
        <f t="shared" si="82"/>
        <v>8.3885446761978497E-2</v>
      </c>
      <c r="BH52" s="2">
        <f t="shared" si="83"/>
        <v>0.14033126805718715</v>
      </c>
      <c r="BI52" s="2">
        <f t="shared" si="84"/>
        <v>8.3885446761978497E-2</v>
      </c>
      <c r="BJ52" s="2">
        <f t="shared" si="85"/>
        <v>0.14033126805718715</v>
      </c>
    </row>
    <row r="53" spans="13:62" x14ac:dyDescent="0.25">
      <c r="M53" s="16">
        <v>46</v>
      </c>
      <c r="N53" s="2">
        <f t="shared" si="46"/>
        <v>0</v>
      </c>
      <c r="O53" s="2">
        <f t="shared" si="47"/>
        <v>0</v>
      </c>
      <c r="P53" s="2">
        <f t="shared" si="40"/>
        <v>0</v>
      </c>
      <c r="R53" s="16">
        <v>46</v>
      </c>
      <c r="S53" s="2">
        <f t="shared" si="45"/>
        <v>0.23000000000000012</v>
      </c>
      <c r="T53" s="2">
        <f t="shared" si="41"/>
        <v>8.5969390588033739E-2</v>
      </c>
      <c r="U53" s="2">
        <f t="shared" si="42"/>
        <v>6.9429686098163366</v>
      </c>
      <c r="V53" s="16">
        <v>46</v>
      </c>
      <c r="W53" s="2">
        <f t="shared" si="43"/>
        <v>0.14232673267326743</v>
      </c>
      <c r="X53" s="2">
        <f t="shared" si="44"/>
        <v>0.1773960396039605</v>
      </c>
      <c r="Y53" s="2">
        <f t="shared" si="48"/>
        <v>0.1069886257780666</v>
      </c>
      <c r="Z53" s="2">
        <f t="shared" si="49"/>
        <v>0.15619317546684003</v>
      </c>
      <c r="AA53" s="2">
        <f t="shared" si="50"/>
        <v>9.324712626107784E-2</v>
      </c>
      <c r="AB53" s="2">
        <f t="shared" si="51"/>
        <v>0.14794827575664676</v>
      </c>
      <c r="AC53" s="2">
        <f t="shared" si="52"/>
        <v>8.7978493850990783E-2</v>
      </c>
      <c r="AD53" s="2">
        <f t="shared" si="53"/>
        <v>0.14478709631059453</v>
      </c>
      <c r="AE53" s="2">
        <f t="shared" si="54"/>
        <v>8.5969390588033739E-2</v>
      </c>
      <c r="AF53" s="2">
        <f t="shared" si="55"/>
        <v>0.14358163435282029</v>
      </c>
      <c r="AG53" s="2">
        <f t="shared" si="56"/>
        <v>8.5969390588033739E-2</v>
      </c>
      <c r="AH53" s="2">
        <f t="shared" si="57"/>
        <v>0.14358163435282029</v>
      </c>
      <c r="AI53" s="2">
        <f t="shared" si="58"/>
        <v>8.5969390588033739E-2</v>
      </c>
      <c r="AJ53" s="2">
        <f t="shared" si="59"/>
        <v>0.14358163435282029</v>
      </c>
      <c r="AK53" s="2">
        <f t="shared" si="60"/>
        <v>8.5969390588033739E-2</v>
      </c>
      <c r="AL53" s="2">
        <f t="shared" si="61"/>
        <v>0.14358163435282029</v>
      </c>
      <c r="AM53" s="2">
        <f t="shared" si="62"/>
        <v>8.5969390588033739E-2</v>
      </c>
      <c r="AN53" s="2">
        <f t="shared" si="63"/>
        <v>0.14358163435282029</v>
      </c>
      <c r="AO53" s="2">
        <f t="shared" si="64"/>
        <v>8.5969390588033739E-2</v>
      </c>
      <c r="AP53" s="2">
        <f t="shared" si="65"/>
        <v>0.14358163435282029</v>
      </c>
      <c r="AQ53" s="2">
        <f t="shared" si="66"/>
        <v>8.5969390588033739E-2</v>
      </c>
      <c r="AR53" s="2">
        <f t="shared" si="67"/>
        <v>0.14358163435282029</v>
      </c>
      <c r="AS53" s="2">
        <f t="shared" si="68"/>
        <v>8.5969390588033739E-2</v>
      </c>
      <c r="AT53" s="2">
        <f t="shared" si="69"/>
        <v>0.14358163435282029</v>
      </c>
      <c r="AU53" s="2">
        <f t="shared" si="70"/>
        <v>8.5969390588033739E-2</v>
      </c>
      <c r="AV53" s="2">
        <f t="shared" si="71"/>
        <v>0.14358163435282029</v>
      </c>
      <c r="AW53" s="2">
        <f t="shared" si="72"/>
        <v>8.5969390588033739E-2</v>
      </c>
      <c r="AX53" s="2">
        <f t="shared" si="73"/>
        <v>0.14358163435282029</v>
      </c>
      <c r="AY53" s="2">
        <f t="shared" si="74"/>
        <v>8.5969390588033739E-2</v>
      </c>
      <c r="AZ53" s="2">
        <f t="shared" si="75"/>
        <v>0.14358163435282029</v>
      </c>
      <c r="BA53" s="2">
        <f t="shared" si="76"/>
        <v>8.5969390588033739E-2</v>
      </c>
      <c r="BB53" s="2">
        <f t="shared" si="77"/>
        <v>0.14358163435282029</v>
      </c>
      <c r="BC53" s="2">
        <f t="shared" si="78"/>
        <v>8.5969390588033739E-2</v>
      </c>
      <c r="BD53" s="2">
        <f t="shared" si="79"/>
        <v>0.14358163435282029</v>
      </c>
      <c r="BE53" s="2">
        <f t="shared" si="80"/>
        <v>8.5969390588033739E-2</v>
      </c>
      <c r="BF53" s="2">
        <f t="shared" si="81"/>
        <v>0.14358163435282029</v>
      </c>
      <c r="BG53" s="2">
        <f t="shared" si="82"/>
        <v>8.5969390588033739E-2</v>
      </c>
      <c r="BH53" s="2">
        <f t="shared" si="83"/>
        <v>0.14358163435282029</v>
      </c>
      <c r="BI53" s="2">
        <f t="shared" si="84"/>
        <v>8.5969390588033739E-2</v>
      </c>
      <c r="BJ53" s="2">
        <f t="shared" si="85"/>
        <v>0.14358163435282029</v>
      </c>
    </row>
    <row r="54" spans="13:62" x14ac:dyDescent="0.25">
      <c r="M54" s="16">
        <v>47</v>
      </c>
      <c r="N54" s="2">
        <f t="shared" si="46"/>
        <v>0</v>
      </c>
      <c r="O54" s="2">
        <f t="shared" si="47"/>
        <v>0</v>
      </c>
      <c r="P54" s="2">
        <f t="shared" si="40"/>
        <v>0</v>
      </c>
      <c r="R54" s="16">
        <v>47</v>
      </c>
      <c r="S54" s="2">
        <f t="shared" si="45"/>
        <v>0.23500000000000013</v>
      </c>
      <c r="T54" s="2">
        <f t="shared" si="41"/>
        <v>8.8064627084664837E-2</v>
      </c>
      <c r="U54" s="2">
        <f t="shared" si="42"/>
        <v>6.8057131523816512</v>
      </c>
      <c r="V54" s="16">
        <v>47</v>
      </c>
      <c r="W54" s="2">
        <f t="shared" si="43"/>
        <v>0.14578163771712169</v>
      </c>
      <c r="X54" s="2">
        <f t="shared" si="44"/>
        <v>0.18146898263027306</v>
      </c>
      <c r="Y54" s="2">
        <f t="shared" si="48"/>
        <v>0.10966053995954989</v>
      </c>
      <c r="Z54" s="2">
        <f t="shared" si="49"/>
        <v>0.15979632397572999</v>
      </c>
      <c r="AA54" s="2">
        <f t="shared" si="50"/>
        <v>9.556265126736059E-2</v>
      </c>
      <c r="AB54" s="2">
        <f t="shared" si="51"/>
        <v>0.15133759076041642</v>
      </c>
      <c r="AC54" s="2">
        <f t="shared" si="52"/>
        <v>9.0139313315791433E-2</v>
      </c>
      <c r="AD54" s="2">
        <f t="shared" si="53"/>
        <v>0.14808358798947491</v>
      </c>
      <c r="AE54" s="2">
        <f t="shared" si="54"/>
        <v>8.8064627084664837E-2</v>
      </c>
      <c r="AF54" s="2">
        <f t="shared" si="55"/>
        <v>0.14683877625079894</v>
      </c>
      <c r="AG54" s="2">
        <f t="shared" si="56"/>
        <v>8.8064627084664837E-2</v>
      </c>
      <c r="AH54" s="2">
        <f t="shared" si="57"/>
        <v>0.14683877625079894</v>
      </c>
      <c r="AI54" s="2">
        <f t="shared" si="58"/>
        <v>8.8064627084664837E-2</v>
      </c>
      <c r="AJ54" s="2">
        <f t="shared" si="59"/>
        <v>0.14683877625079894</v>
      </c>
      <c r="AK54" s="2">
        <f t="shared" si="60"/>
        <v>8.8064627084664837E-2</v>
      </c>
      <c r="AL54" s="2">
        <f t="shared" si="61"/>
        <v>0.14683877625079894</v>
      </c>
      <c r="AM54" s="2">
        <f t="shared" si="62"/>
        <v>8.8064627084664837E-2</v>
      </c>
      <c r="AN54" s="2">
        <f t="shared" si="63"/>
        <v>0.14683877625079894</v>
      </c>
      <c r="AO54" s="2">
        <f t="shared" si="64"/>
        <v>8.8064627084664837E-2</v>
      </c>
      <c r="AP54" s="2">
        <f t="shared" si="65"/>
        <v>0.14683877625079894</v>
      </c>
      <c r="AQ54" s="2">
        <f t="shared" si="66"/>
        <v>8.8064627084664837E-2</v>
      </c>
      <c r="AR54" s="2">
        <f t="shared" si="67"/>
        <v>0.14683877625079894</v>
      </c>
      <c r="AS54" s="2">
        <f t="shared" si="68"/>
        <v>8.8064627084664837E-2</v>
      </c>
      <c r="AT54" s="2">
        <f t="shared" si="69"/>
        <v>0.14683877625079894</v>
      </c>
      <c r="AU54" s="2">
        <f t="shared" si="70"/>
        <v>8.8064627084664837E-2</v>
      </c>
      <c r="AV54" s="2">
        <f t="shared" si="71"/>
        <v>0.14683877625079894</v>
      </c>
      <c r="AW54" s="2">
        <f t="shared" si="72"/>
        <v>8.8064627084664837E-2</v>
      </c>
      <c r="AX54" s="2">
        <f t="shared" si="73"/>
        <v>0.14683877625079894</v>
      </c>
      <c r="AY54" s="2">
        <f t="shared" si="74"/>
        <v>8.8064627084664837E-2</v>
      </c>
      <c r="AZ54" s="2">
        <f t="shared" si="75"/>
        <v>0.14683877625079894</v>
      </c>
      <c r="BA54" s="2">
        <f t="shared" si="76"/>
        <v>8.8064627084664837E-2</v>
      </c>
      <c r="BB54" s="2">
        <f t="shared" si="77"/>
        <v>0.14683877625079894</v>
      </c>
      <c r="BC54" s="2">
        <f t="shared" si="78"/>
        <v>8.8064627084664837E-2</v>
      </c>
      <c r="BD54" s="2">
        <f t="shared" si="79"/>
        <v>0.14683877625079894</v>
      </c>
      <c r="BE54" s="2">
        <f t="shared" si="80"/>
        <v>8.8064627084664837E-2</v>
      </c>
      <c r="BF54" s="2">
        <f t="shared" si="81"/>
        <v>0.14683877625079894</v>
      </c>
      <c r="BG54" s="2">
        <f t="shared" si="82"/>
        <v>8.8064627084664837E-2</v>
      </c>
      <c r="BH54" s="2">
        <f t="shared" si="83"/>
        <v>0.14683877625079894</v>
      </c>
      <c r="BI54" s="2">
        <f t="shared" si="84"/>
        <v>8.8064627084664837E-2</v>
      </c>
      <c r="BJ54" s="2">
        <f t="shared" si="85"/>
        <v>0.14683877625079894</v>
      </c>
    </row>
    <row r="55" spans="13:62" x14ac:dyDescent="0.25">
      <c r="M55" s="16">
        <v>48</v>
      </c>
      <c r="N55" s="2">
        <f t="shared" si="46"/>
        <v>0</v>
      </c>
      <c r="O55" s="2">
        <f t="shared" si="47"/>
        <v>0</v>
      </c>
      <c r="P55" s="2">
        <f t="shared" si="40"/>
        <v>0</v>
      </c>
      <c r="R55" s="16">
        <v>48</v>
      </c>
      <c r="S55" s="2">
        <f t="shared" si="45"/>
        <v>0.24000000000000013</v>
      </c>
      <c r="T55" s="2">
        <f t="shared" si="41"/>
        <v>9.0171292562166439E-2</v>
      </c>
      <c r="U55" s="2">
        <f t="shared" si="42"/>
        <v>6.6742883730403655</v>
      </c>
      <c r="V55" s="16">
        <v>48</v>
      </c>
      <c r="W55" s="2">
        <f t="shared" si="43"/>
        <v>0.14925373134328368</v>
      </c>
      <c r="X55" s="2">
        <f t="shared" si="44"/>
        <v>0.18555223880597027</v>
      </c>
      <c r="Y55" s="2">
        <f t="shared" si="48"/>
        <v>0.11234980262872518</v>
      </c>
      <c r="Z55" s="2">
        <f t="shared" si="49"/>
        <v>0.16340988157723518</v>
      </c>
      <c r="AA55" s="2">
        <f t="shared" si="50"/>
        <v>9.789289720491158E-2</v>
      </c>
      <c r="AB55" s="2">
        <f t="shared" si="51"/>
        <v>0.15473573832294701</v>
      </c>
      <c r="AC55" s="2">
        <f t="shared" si="52"/>
        <v>9.2312781944207042E-2</v>
      </c>
      <c r="AD55" s="2">
        <f t="shared" si="53"/>
        <v>0.1513876691665243</v>
      </c>
      <c r="AE55" s="2">
        <f t="shared" si="54"/>
        <v>9.0171292562166439E-2</v>
      </c>
      <c r="AF55" s="2">
        <f t="shared" si="55"/>
        <v>0.15010277553729992</v>
      </c>
      <c r="AG55" s="2">
        <f t="shared" si="56"/>
        <v>9.0171292562166439E-2</v>
      </c>
      <c r="AH55" s="2">
        <f t="shared" si="57"/>
        <v>0.15010277553729992</v>
      </c>
      <c r="AI55" s="2">
        <f t="shared" si="58"/>
        <v>9.0171292562166439E-2</v>
      </c>
      <c r="AJ55" s="2">
        <f t="shared" si="59"/>
        <v>0.15010277553729992</v>
      </c>
      <c r="AK55" s="2">
        <f t="shared" si="60"/>
        <v>9.0171292562166439E-2</v>
      </c>
      <c r="AL55" s="2">
        <f t="shared" si="61"/>
        <v>0.15010277553729992</v>
      </c>
      <c r="AM55" s="2">
        <f t="shared" si="62"/>
        <v>9.0171292562166439E-2</v>
      </c>
      <c r="AN55" s="2">
        <f t="shared" si="63"/>
        <v>0.15010277553729992</v>
      </c>
      <c r="AO55" s="2">
        <f t="shared" si="64"/>
        <v>9.0171292562166439E-2</v>
      </c>
      <c r="AP55" s="2">
        <f t="shared" si="65"/>
        <v>0.15010277553729992</v>
      </c>
      <c r="AQ55" s="2">
        <f t="shared" si="66"/>
        <v>9.0171292562166439E-2</v>
      </c>
      <c r="AR55" s="2">
        <f t="shared" si="67"/>
        <v>0.15010277553729992</v>
      </c>
      <c r="AS55" s="2">
        <f t="shared" si="68"/>
        <v>9.0171292562166439E-2</v>
      </c>
      <c r="AT55" s="2">
        <f t="shared" si="69"/>
        <v>0.15010277553729992</v>
      </c>
      <c r="AU55" s="2">
        <f t="shared" si="70"/>
        <v>9.0171292562166439E-2</v>
      </c>
      <c r="AV55" s="2">
        <f t="shared" si="71"/>
        <v>0.15010277553729992</v>
      </c>
      <c r="AW55" s="2">
        <f t="shared" si="72"/>
        <v>9.0171292562166439E-2</v>
      </c>
      <c r="AX55" s="2">
        <f t="shared" si="73"/>
        <v>0.15010277553729992</v>
      </c>
      <c r="AY55" s="2">
        <f t="shared" si="74"/>
        <v>9.0171292562166439E-2</v>
      </c>
      <c r="AZ55" s="2">
        <f t="shared" si="75"/>
        <v>0.15010277553729992</v>
      </c>
      <c r="BA55" s="2">
        <f t="shared" si="76"/>
        <v>9.0171292562166439E-2</v>
      </c>
      <c r="BB55" s="2">
        <f t="shared" si="77"/>
        <v>0.15010277553729992</v>
      </c>
      <c r="BC55" s="2">
        <f t="shared" si="78"/>
        <v>9.0171292562166439E-2</v>
      </c>
      <c r="BD55" s="2">
        <f t="shared" si="79"/>
        <v>0.15010277553729992</v>
      </c>
      <c r="BE55" s="2">
        <f t="shared" si="80"/>
        <v>9.0171292562166439E-2</v>
      </c>
      <c r="BF55" s="2">
        <f t="shared" si="81"/>
        <v>0.15010277553729992</v>
      </c>
      <c r="BG55" s="2">
        <f t="shared" si="82"/>
        <v>9.0171292562166439E-2</v>
      </c>
      <c r="BH55" s="2">
        <f t="shared" si="83"/>
        <v>0.15010277553729992</v>
      </c>
      <c r="BI55" s="2">
        <f t="shared" si="84"/>
        <v>9.0171292562166439E-2</v>
      </c>
      <c r="BJ55" s="2">
        <f t="shared" si="85"/>
        <v>0.15010277553729992</v>
      </c>
    </row>
    <row r="56" spans="13:62" x14ac:dyDescent="0.25">
      <c r="M56" s="16">
        <v>49</v>
      </c>
      <c r="N56" s="2">
        <f t="shared" si="46"/>
        <v>0</v>
      </c>
      <c r="O56" s="2">
        <f t="shared" si="47"/>
        <v>0</v>
      </c>
      <c r="P56" s="2">
        <f t="shared" si="40"/>
        <v>0</v>
      </c>
      <c r="R56" s="16">
        <v>49</v>
      </c>
      <c r="S56" s="2">
        <f t="shared" si="45"/>
        <v>0.24500000000000013</v>
      </c>
      <c r="T56" s="2">
        <f t="shared" si="41"/>
        <v>9.2289526012580239E-2</v>
      </c>
      <c r="U56" s="2">
        <f t="shared" si="42"/>
        <v>6.5483393109131391</v>
      </c>
      <c r="V56" s="16">
        <v>49</v>
      </c>
      <c r="W56" s="2">
        <f t="shared" si="43"/>
        <v>0.15274314214463849</v>
      </c>
      <c r="X56" s="2">
        <f t="shared" si="44"/>
        <v>0.18964588528678317</v>
      </c>
      <c r="Y56" s="2">
        <f t="shared" si="48"/>
        <v>0.11505660843232052</v>
      </c>
      <c r="Z56" s="2">
        <f t="shared" si="49"/>
        <v>0.16703396505939239</v>
      </c>
      <c r="AA56" s="2">
        <f t="shared" si="50"/>
        <v>0.10023805132770389</v>
      </c>
      <c r="AB56" s="2">
        <f t="shared" si="51"/>
        <v>0.15814283079662239</v>
      </c>
      <c r="AC56" s="2">
        <f t="shared" si="52"/>
        <v>9.4499061124263109E-2</v>
      </c>
      <c r="AD56" s="2">
        <f t="shared" si="53"/>
        <v>0.15469943667455793</v>
      </c>
      <c r="AE56" s="2">
        <f t="shared" si="54"/>
        <v>9.2289526012580239E-2</v>
      </c>
      <c r="AF56" s="2">
        <f t="shared" si="55"/>
        <v>0.1533737156075482</v>
      </c>
      <c r="AG56" s="2">
        <f t="shared" si="56"/>
        <v>9.2289526012580239E-2</v>
      </c>
      <c r="AH56" s="2">
        <f t="shared" si="57"/>
        <v>0.1533737156075482</v>
      </c>
      <c r="AI56" s="2">
        <f t="shared" si="58"/>
        <v>9.2289526012580239E-2</v>
      </c>
      <c r="AJ56" s="2">
        <f t="shared" si="59"/>
        <v>0.1533737156075482</v>
      </c>
      <c r="AK56" s="2">
        <f t="shared" si="60"/>
        <v>9.2289526012580239E-2</v>
      </c>
      <c r="AL56" s="2">
        <f t="shared" si="61"/>
        <v>0.1533737156075482</v>
      </c>
      <c r="AM56" s="2">
        <f t="shared" si="62"/>
        <v>9.2289526012580239E-2</v>
      </c>
      <c r="AN56" s="2">
        <f t="shared" si="63"/>
        <v>0.1533737156075482</v>
      </c>
      <c r="AO56" s="2">
        <f t="shared" si="64"/>
        <v>9.2289526012580239E-2</v>
      </c>
      <c r="AP56" s="2">
        <f t="shared" si="65"/>
        <v>0.1533737156075482</v>
      </c>
      <c r="AQ56" s="2">
        <f t="shared" si="66"/>
        <v>9.2289526012580239E-2</v>
      </c>
      <c r="AR56" s="2">
        <f t="shared" si="67"/>
        <v>0.1533737156075482</v>
      </c>
      <c r="AS56" s="2">
        <f t="shared" si="68"/>
        <v>9.2289526012580239E-2</v>
      </c>
      <c r="AT56" s="2">
        <f t="shared" si="69"/>
        <v>0.1533737156075482</v>
      </c>
      <c r="AU56" s="2">
        <f t="shared" si="70"/>
        <v>9.2289526012580239E-2</v>
      </c>
      <c r="AV56" s="2">
        <f t="shared" si="71"/>
        <v>0.1533737156075482</v>
      </c>
      <c r="AW56" s="2">
        <f t="shared" si="72"/>
        <v>9.2289526012580239E-2</v>
      </c>
      <c r="AX56" s="2">
        <f t="shared" si="73"/>
        <v>0.1533737156075482</v>
      </c>
      <c r="AY56" s="2">
        <f t="shared" si="74"/>
        <v>9.2289526012580239E-2</v>
      </c>
      <c r="AZ56" s="2">
        <f t="shared" si="75"/>
        <v>0.1533737156075482</v>
      </c>
      <c r="BA56" s="2">
        <f t="shared" si="76"/>
        <v>9.2289526012580239E-2</v>
      </c>
      <c r="BB56" s="2">
        <f t="shared" si="77"/>
        <v>0.1533737156075482</v>
      </c>
      <c r="BC56" s="2">
        <f t="shared" si="78"/>
        <v>9.2289526012580239E-2</v>
      </c>
      <c r="BD56" s="2">
        <f t="shared" si="79"/>
        <v>0.1533737156075482</v>
      </c>
      <c r="BE56" s="2">
        <f t="shared" si="80"/>
        <v>9.2289526012580239E-2</v>
      </c>
      <c r="BF56" s="2">
        <f t="shared" si="81"/>
        <v>0.1533737156075482</v>
      </c>
      <c r="BG56" s="2">
        <f t="shared" si="82"/>
        <v>9.2289526012580239E-2</v>
      </c>
      <c r="BH56" s="2">
        <f t="shared" si="83"/>
        <v>0.1533737156075482</v>
      </c>
      <c r="BI56" s="2">
        <f t="shared" si="84"/>
        <v>9.2289526012580239E-2</v>
      </c>
      <c r="BJ56" s="2">
        <f t="shared" si="85"/>
        <v>0.1533737156075482</v>
      </c>
    </row>
    <row r="57" spans="13:62" x14ac:dyDescent="0.25">
      <c r="M57" s="16">
        <v>50</v>
      </c>
      <c r="N57" s="2">
        <f t="shared" si="46"/>
        <v>0</v>
      </c>
      <c r="O57" s="2">
        <f t="shared" si="47"/>
        <v>0</v>
      </c>
      <c r="P57" s="2">
        <f t="shared" si="40"/>
        <v>0</v>
      </c>
      <c r="R57" s="16">
        <v>50</v>
      </c>
      <c r="S57" s="2">
        <f t="shared" si="45"/>
        <v>0.25000000000000011</v>
      </c>
      <c r="T57" s="2">
        <f t="shared" si="41"/>
        <v>9.441946918155121E-2</v>
      </c>
      <c r="U57" s="2">
        <f t="shared" si="42"/>
        <v>6.4275394532939778</v>
      </c>
      <c r="V57" s="16">
        <v>50</v>
      </c>
      <c r="W57" s="2">
        <f t="shared" si="43"/>
        <v>0.15625000000000008</v>
      </c>
      <c r="X57" s="2">
        <f t="shared" si="44"/>
        <v>0.19375000000000009</v>
      </c>
      <c r="Y57" s="2">
        <f t="shared" si="48"/>
        <v>0.11778115501519762</v>
      </c>
      <c r="Z57" s="2">
        <f t="shared" si="49"/>
        <v>0.17066869300911863</v>
      </c>
      <c r="AA57" s="2">
        <f t="shared" si="50"/>
        <v>0.1025983043414706</v>
      </c>
      <c r="AB57" s="2">
        <f t="shared" si="51"/>
        <v>0.16155898260488241</v>
      </c>
      <c r="AC57" s="2">
        <f t="shared" si="52"/>
        <v>9.6698315429559395E-2</v>
      </c>
      <c r="AD57" s="2">
        <f t="shared" si="53"/>
        <v>0.15801898925773566</v>
      </c>
      <c r="AE57" s="2">
        <f t="shared" si="54"/>
        <v>9.441946918155121E-2</v>
      </c>
      <c r="AF57" s="2">
        <f t="shared" si="55"/>
        <v>0.15665168150893077</v>
      </c>
      <c r="AG57" s="2">
        <f t="shared" si="56"/>
        <v>9.441946918155121E-2</v>
      </c>
      <c r="AH57" s="2">
        <f t="shared" si="57"/>
        <v>0.15665168150893077</v>
      </c>
      <c r="AI57" s="2">
        <f t="shared" si="58"/>
        <v>9.441946918155121E-2</v>
      </c>
      <c r="AJ57" s="2">
        <f t="shared" si="59"/>
        <v>0.15665168150893077</v>
      </c>
      <c r="AK57" s="2">
        <f t="shared" si="60"/>
        <v>9.441946918155121E-2</v>
      </c>
      <c r="AL57" s="2">
        <f t="shared" si="61"/>
        <v>0.15665168150893077</v>
      </c>
      <c r="AM57" s="2">
        <f t="shared" si="62"/>
        <v>9.441946918155121E-2</v>
      </c>
      <c r="AN57" s="2">
        <f t="shared" si="63"/>
        <v>0.15665168150893077</v>
      </c>
      <c r="AO57" s="2">
        <f t="shared" si="64"/>
        <v>9.441946918155121E-2</v>
      </c>
      <c r="AP57" s="2">
        <f t="shared" si="65"/>
        <v>0.15665168150893077</v>
      </c>
      <c r="AQ57" s="2">
        <f t="shared" si="66"/>
        <v>9.441946918155121E-2</v>
      </c>
      <c r="AR57" s="2">
        <f t="shared" si="67"/>
        <v>0.15665168150893077</v>
      </c>
      <c r="AS57" s="2">
        <f t="shared" si="68"/>
        <v>9.441946918155121E-2</v>
      </c>
      <c r="AT57" s="2">
        <f t="shared" si="69"/>
        <v>0.15665168150893077</v>
      </c>
      <c r="AU57" s="2">
        <f t="shared" si="70"/>
        <v>9.441946918155121E-2</v>
      </c>
      <c r="AV57" s="2">
        <f t="shared" si="71"/>
        <v>0.15665168150893077</v>
      </c>
      <c r="AW57" s="2">
        <f t="shared" si="72"/>
        <v>9.441946918155121E-2</v>
      </c>
      <c r="AX57" s="2">
        <f t="shared" si="73"/>
        <v>0.15665168150893077</v>
      </c>
      <c r="AY57" s="2">
        <f t="shared" si="74"/>
        <v>9.441946918155121E-2</v>
      </c>
      <c r="AZ57" s="2">
        <f t="shared" si="75"/>
        <v>0.15665168150893077</v>
      </c>
      <c r="BA57" s="2">
        <f t="shared" si="76"/>
        <v>9.441946918155121E-2</v>
      </c>
      <c r="BB57" s="2">
        <f t="shared" si="77"/>
        <v>0.15665168150893077</v>
      </c>
      <c r="BC57" s="2">
        <f t="shared" si="78"/>
        <v>9.441946918155121E-2</v>
      </c>
      <c r="BD57" s="2">
        <f t="shared" si="79"/>
        <v>0.15665168150893077</v>
      </c>
      <c r="BE57" s="2">
        <f t="shared" si="80"/>
        <v>9.441946918155121E-2</v>
      </c>
      <c r="BF57" s="2">
        <f t="shared" si="81"/>
        <v>0.15665168150893077</v>
      </c>
      <c r="BG57" s="2">
        <f t="shared" si="82"/>
        <v>9.441946918155121E-2</v>
      </c>
      <c r="BH57" s="2">
        <f t="shared" si="83"/>
        <v>0.15665168150893077</v>
      </c>
      <c r="BI57" s="2">
        <f t="shared" si="84"/>
        <v>9.441946918155121E-2</v>
      </c>
      <c r="BJ57" s="2">
        <f t="shared" si="85"/>
        <v>0.15665168150893077</v>
      </c>
    </row>
    <row r="58" spans="13:62" x14ac:dyDescent="0.25">
      <c r="M58" s="16">
        <v>51</v>
      </c>
      <c r="N58" s="2">
        <f t="shared" si="46"/>
        <v>0</v>
      </c>
      <c r="O58" s="2">
        <f t="shared" si="47"/>
        <v>0</v>
      </c>
      <c r="P58" s="2">
        <f t="shared" si="40"/>
        <v>0</v>
      </c>
      <c r="R58" s="16">
        <v>51</v>
      </c>
      <c r="S58" s="2">
        <f t="shared" si="45"/>
        <v>0.25500000000000012</v>
      </c>
      <c r="T58" s="2">
        <f t="shared" si="41"/>
        <v>9.6561266642578733E-2</v>
      </c>
      <c r="U58" s="2">
        <f t="shared" si="42"/>
        <v>6.3115879482834769</v>
      </c>
      <c r="V58" s="16">
        <v>51</v>
      </c>
      <c r="W58" s="2">
        <f t="shared" si="43"/>
        <v>0.15977443609022565</v>
      </c>
      <c r="X58" s="2">
        <f t="shared" si="44"/>
        <v>0.19786466165413544</v>
      </c>
      <c r="Y58" s="2">
        <f t="shared" si="48"/>
        <v>0.12052364307854653</v>
      </c>
      <c r="Z58" s="2">
        <f t="shared" si="49"/>
        <v>0.17431418584712796</v>
      </c>
      <c r="AA58" s="2">
        <f t="shared" si="50"/>
        <v>0.10497385048509195</v>
      </c>
      <c r="AB58" s="2">
        <f t="shared" si="51"/>
        <v>0.1649843102910552</v>
      </c>
      <c r="AC58" s="2">
        <f t="shared" si="52"/>
        <v>9.8910712701930553E-2</v>
      </c>
      <c r="AD58" s="2">
        <f t="shared" si="53"/>
        <v>0.16134642762115836</v>
      </c>
      <c r="AE58" s="2">
        <f t="shared" si="54"/>
        <v>9.6561266642578733E-2</v>
      </c>
      <c r="AF58" s="2">
        <f t="shared" si="55"/>
        <v>0.15993675998554729</v>
      </c>
      <c r="AG58" s="2">
        <f t="shared" si="56"/>
        <v>9.6561266642578733E-2</v>
      </c>
      <c r="AH58" s="2">
        <f t="shared" si="57"/>
        <v>0.15993675998554729</v>
      </c>
      <c r="AI58" s="2">
        <f t="shared" si="58"/>
        <v>9.6561266642578733E-2</v>
      </c>
      <c r="AJ58" s="2">
        <f t="shared" si="59"/>
        <v>0.15993675998554729</v>
      </c>
      <c r="AK58" s="2">
        <f t="shared" si="60"/>
        <v>9.6561266642578733E-2</v>
      </c>
      <c r="AL58" s="2">
        <f t="shared" si="61"/>
        <v>0.15993675998554729</v>
      </c>
      <c r="AM58" s="2">
        <f t="shared" si="62"/>
        <v>9.6561266642578733E-2</v>
      </c>
      <c r="AN58" s="2">
        <f t="shared" si="63"/>
        <v>0.15993675998554729</v>
      </c>
      <c r="AO58" s="2">
        <f t="shared" si="64"/>
        <v>9.6561266642578733E-2</v>
      </c>
      <c r="AP58" s="2">
        <f t="shared" si="65"/>
        <v>0.15993675998554729</v>
      </c>
      <c r="AQ58" s="2">
        <f t="shared" si="66"/>
        <v>9.6561266642578733E-2</v>
      </c>
      <c r="AR58" s="2">
        <f t="shared" si="67"/>
        <v>0.15993675998554729</v>
      </c>
      <c r="AS58" s="2">
        <f t="shared" si="68"/>
        <v>9.6561266642578733E-2</v>
      </c>
      <c r="AT58" s="2">
        <f t="shared" si="69"/>
        <v>0.15993675998554729</v>
      </c>
      <c r="AU58" s="2">
        <f t="shared" si="70"/>
        <v>9.6561266642578733E-2</v>
      </c>
      <c r="AV58" s="2">
        <f t="shared" si="71"/>
        <v>0.15993675998554729</v>
      </c>
      <c r="AW58" s="2">
        <f t="shared" si="72"/>
        <v>9.6561266642578733E-2</v>
      </c>
      <c r="AX58" s="2">
        <f t="shared" si="73"/>
        <v>0.15993675998554729</v>
      </c>
      <c r="AY58" s="2">
        <f t="shared" si="74"/>
        <v>9.6561266642578733E-2</v>
      </c>
      <c r="AZ58" s="2">
        <f t="shared" si="75"/>
        <v>0.15993675998554729</v>
      </c>
      <c r="BA58" s="2">
        <f t="shared" si="76"/>
        <v>9.6561266642578733E-2</v>
      </c>
      <c r="BB58" s="2">
        <f t="shared" si="77"/>
        <v>0.15993675998554729</v>
      </c>
      <c r="BC58" s="2">
        <f t="shared" si="78"/>
        <v>9.6561266642578733E-2</v>
      </c>
      <c r="BD58" s="2">
        <f t="shared" si="79"/>
        <v>0.15993675998554729</v>
      </c>
      <c r="BE58" s="2">
        <f t="shared" si="80"/>
        <v>9.6561266642578733E-2</v>
      </c>
      <c r="BF58" s="2">
        <f t="shared" si="81"/>
        <v>0.15993675998554729</v>
      </c>
      <c r="BG58" s="2">
        <f t="shared" si="82"/>
        <v>9.6561266642578733E-2</v>
      </c>
      <c r="BH58" s="2">
        <f t="shared" si="83"/>
        <v>0.15993675998554729</v>
      </c>
      <c r="BI58" s="2">
        <f t="shared" si="84"/>
        <v>9.6561266642578733E-2</v>
      </c>
      <c r="BJ58" s="2">
        <f t="shared" si="85"/>
        <v>0.15993675998554729</v>
      </c>
    </row>
    <row r="59" spans="13:62" x14ac:dyDescent="0.25">
      <c r="M59" s="16">
        <v>52</v>
      </c>
      <c r="N59" s="2">
        <f t="shared" si="46"/>
        <v>0.1</v>
      </c>
      <c r="O59" s="2">
        <f>IF($T$3,IF(R59&lt;$O$3,0,IF(R59=$O$3,U59+(U60-U59)*($F$9-T59)/(T60-T59),IF(R59&gt;$O$4,0,IF(R59=$O$4,U59+(U60-U59)*($F$8-T59)/(T60-T59),U59)))),0)</f>
        <v>6.1366906024132595</v>
      </c>
      <c r="P59" s="2">
        <f>IF($T$3,IF(R59&lt;$O$3,0,IF(R59&gt;=$O$4,0,(N60-N59)*(O60+O59)/2)),0)</f>
        <v>5.3873465616488909E-3</v>
      </c>
      <c r="R59" s="16">
        <v>52</v>
      </c>
      <c r="S59" s="2">
        <f t="shared" si="45"/>
        <v>0.26000000000000012</v>
      </c>
      <c r="T59" s="2">
        <f t="shared" si="41"/>
        <v>9.8715065873757252E-2</v>
      </c>
      <c r="U59" s="2">
        <f t="shared" si="42"/>
        <v>6.2002071391074143</v>
      </c>
      <c r="V59" s="16">
        <v>52</v>
      </c>
      <c r="W59" s="2">
        <f t="shared" si="43"/>
        <v>0.16331658291457296</v>
      </c>
      <c r="X59" s="2">
        <f t="shared" si="44"/>
        <v>0.20198994974874382</v>
      </c>
      <c r="Y59" s="2">
        <f t="shared" si="48"/>
        <v>0.12328427643944122</v>
      </c>
      <c r="Z59" s="2">
        <f t="shared" si="49"/>
        <v>0.17797056586366478</v>
      </c>
      <c r="AA59" s="2">
        <f t="shared" si="50"/>
        <v>0.10736488761430565</v>
      </c>
      <c r="AB59" s="2">
        <f t="shared" si="51"/>
        <v>0.16841893256858342</v>
      </c>
      <c r="AC59" s="2">
        <f t="shared" si="52"/>
        <v>0.10113642413672921</v>
      </c>
      <c r="AD59" s="2">
        <f t="shared" si="53"/>
        <v>0.16468185448203759</v>
      </c>
      <c r="AE59" s="2">
        <f t="shared" si="54"/>
        <v>9.8715065873757252E-2</v>
      </c>
      <c r="AF59" s="2">
        <f t="shared" si="55"/>
        <v>0.16322903952425438</v>
      </c>
      <c r="AG59" s="2">
        <f t="shared" si="56"/>
        <v>9.8715065873757252E-2</v>
      </c>
      <c r="AH59" s="2">
        <f t="shared" si="57"/>
        <v>0.16322903952425438</v>
      </c>
      <c r="AI59" s="2">
        <f t="shared" si="58"/>
        <v>9.8715065873757252E-2</v>
      </c>
      <c r="AJ59" s="2">
        <f t="shared" si="59"/>
        <v>0.16322903952425438</v>
      </c>
      <c r="AK59" s="2">
        <f t="shared" si="60"/>
        <v>9.8715065873757252E-2</v>
      </c>
      <c r="AL59" s="2">
        <f t="shared" si="61"/>
        <v>0.16322903952425438</v>
      </c>
      <c r="AM59" s="2">
        <f t="shared" si="62"/>
        <v>9.8715065873757252E-2</v>
      </c>
      <c r="AN59" s="2">
        <f t="shared" si="63"/>
        <v>0.16322903952425438</v>
      </c>
      <c r="AO59" s="2">
        <f t="shared" si="64"/>
        <v>9.8715065873757252E-2</v>
      </c>
      <c r="AP59" s="2">
        <f t="shared" si="65"/>
        <v>0.16322903952425438</v>
      </c>
      <c r="AQ59" s="2">
        <f t="shared" si="66"/>
        <v>9.8715065873757252E-2</v>
      </c>
      <c r="AR59" s="2">
        <f t="shared" si="67"/>
        <v>0.16322903952425438</v>
      </c>
      <c r="AS59" s="2">
        <f t="shared" si="68"/>
        <v>9.8715065873757252E-2</v>
      </c>
      <c r="AT59" s="2">
        <f t="shared" si="69"/>
        <v>0.16322903952425438</v>
      </c>
      <c r="AU59" s="2">
        <f t="shared" si="70"/>
        <v>9.8715065873757252E-2</v>
      </c>
      <c r="AV59" s="2">
        <f t="shared" si="71"/>
        <v>0.16322903952425438</v>
      </c>
      <c r="AW59" s="2">
        <f t="shared" si="72"/>
        <v>9.8715065873757252E-2</v>
      </c>
      <c r="AX59" s="2">
        <f t="shared" si="73"/>
        <v>0.16322903952425438</v>
      </c>
      <c r="AY59" s="2">
        <f t="shared" si="74"/>
        <v>9.8715065873757252E-2</v>
      </c>
      <c r="AZ59" s="2">
        <f t="shared" si="75"/>
        <v>0.16322903952425438</v>
      </c>
      <c r="BA59" s="2">
        <f t="shared" si="76"/>
        <v>9.8715065873757252E-2</v>
      </c>
      <c r="BB59" s="2">
        <f t="shared" si="77"/>
        <v>0.16322903952425438</v>
      </c>
      <c r="BC59" s="2">
        <f t="shared" si="78"/>
        <v>9.8715065873757252E-2</v>
      </c>
      <c r="BD59" s="2">
        <f t="shared" si="79"/>
        <v>0.16322903952425438</v>
      </c>
      <c r="BE59" s="2">
        <f t="shared" si="80"/>
        <v>9.8715065873757252E-2</v>
      </c>
      <c r="BF59" s="2">
        <f t="shared" si="81"/>
        <v>0.16322903952425438</v>
      </c>
      <c r="BG59" s="2">
        <f t="shared" si="82"/>
        <v>9.8715065873757252E-2</v>
      </c>
      <c r="BH59" s="2">
        <f t="shared" si="83"/>
        <v>0.16322903952425438</v>
      </c>
      <c r="BI59" s="2">
        <f t="shared" si="84"/>
        <v>9.8715065873757252E-2</v>
      </c>
      <c r="BJ59" s="2">
        <f t="shared" si="85"/>
        <v>0.16322903952425438</v>
      </c>
    </row>
    <row r="60" spans="13:62" x14ac:dyDescent="0.25">
      <c r="M60" s="16">
        <v>53</v>
      </c>
      <c r="N60" s="2">
        <f t="shared" si="46"/>
        <v>0.10088101733710579</v>
      </c>
      <c r="O60" s="2">
        <f t="shared" si="47"/>
        <v>6.0931403776370718</v>
      </c>
      <c r="P60" s="2">
        <f t="shared" si="40"/>
        <v>1.31602573624053E-2</v>
      </c>
      <c r="R60" s="16">
        <v>53</v>
      </c>
      <c r="S60" s="2">
        <f t="shared" si="45"/>
        <v>0.26500000000000012</v>
      </c>
      <c r="T60" s="2">
        <f t="shared" si="41"/>
        <v>0.10088101733710579</v>
      </c>
      <c r="U60" s="2">
        <f t="shared" si="42"/>
        <v>6.0931403776370718</v>
      </c>
      <c r="V60" s="16">
        <v>53</v>
      </c>
      <c r="W60" s="2">
        <f t="shared" si="43"/>
        <v>0.16687657430730488</v>
      </c>
      <c r="X60" s="2">
        <f t="shared" si="44"/>
        <v>0.20612594458438299</v>
      </c>
      <c r="Y60" s="2">
        <f t="shared" si="48"/>
        <v>0.12606326209179494</v>
      </c>
      <c r="Z60" s="2">
        <f t="shared" si="49"/>
        <v>0.18163795725507703</v>
      </c>
      <c r="AA60" s="2">
        <f t="shared" si="50"/>
        <v>0.10977161728781855</v>
      </c>
      <c r="AB60" s="2">
        <f t="shared" si="51"/>
        <v>0.17186297037269116</v>
      </c>
      <c r="AC60" s="2">
        <f t="shared" si="52"/>
        <v>0.10337562437082945</v>
      </c>
      <c r="AD60" s="2">
        <f t="shared" si="53"/>
        <v>0.16802537462249773</v>
      </c>
      <c r="AE60" s="2">
        <f t="shared" si="54"/>
        <v>0.10088101733710579</v>
      </c>
      <c r="AF60" s="2">
        <f t="shared" si="55"/>
        <v>0.16652861040226352</v>
      </c>
      <c r="AG60" s="2">
        <f t="shared" si="56"/>
        <v>0.10088101733710579</v>
      </c>
      <c r="AH60" s="2">
        <f t="shared" si="57"/>
        <v>0.16652861040226352</v>
      </c>
      <c r="AI60" s="2">
        <f t="shared" si="58"/>
        <v>0.10088101733710579</v>
      </c>
      <c r="AJ60" s="2">
        <f t="shared" si="59"/>
        <v>0.16652861040226352</v>
      </c>
      <c r="AK60" s="2">
        <f t="shared" si="60"/>
        <v>0.10088101733710579</v>
      </c>
      <c r="AL60" s="2">
        <f t="shared" si="61"/>
        <v>0.16652861040226352</v>
      </c>
      <c r="AM60" s="2">
        <f t="shared" si="62"/>
        <v>0.10088101733710579</v>
      </c>
      <c r="AN60" s="2">
        <f t="shared" si="63"/>
        <v>0.16652861040226352</v>
      </c>
      <c r="AO60" s="2">
        <f t="shared" si="64"/>
        <v>0.10088101733710579</v>
      </c>
      <c r="AP60" s="2">
        <f t="shared" si="65"/>
        <v>0.16652861040226352</v>
      </c>
      <c r="AQ60" s="2">
        <f t="shared" si="66"/>
        <v>0.10088101733710579</v>
      </c>
      <c r="AR60" s="2">
        <f t="shared" si="67"/>
        <v>0.16652861040226352</v>
      </c>
      <c r="AS60" s="2">
        <f t="shared" si="68"/>
        <v>0.10088101733710579</v>
      </c>
      <c r="AT60" s="2">
        <f t="shared" si="69"/>
        <v>0.16652861040226352</v>
      </c>
      <c r="AU60" s="2">
        <f t="shared" si="70"/>
        <v>0.10088101733710579</v>
      </c>
      <c r="AV60" s="2">
        <f t="shared" si="71"/>
        <v>0.16652861040226352</v>
      </c>
      <c r="AW60" s="2">
        <f t="shared" si="72"/>
        <v>0.10088101733710579</v>
      </c>
      <c r="AX60" s="2">
        <f t="shared" si="73"/>
        <v>0.16652861040226352</v>
      </c>
      <c r="AY60" s="2">
        <f t="shared" si="74"/>
        <v>0.10088101733710579</v>
      </c>
      <c r="AZ60" s="2">
        <f t="shared" si="75"/>
        <v>0.16652861040226352</v>
      </c>
      <c r="BA60" s="2">
        <f t="shared" si="76"/>
        <v>0.10088101733710579</v>
      </c>
      <c r="BB60" s="2">
        <f t="shared" si="77"/>
        <v>0.16652861040226352</v>
      </c>
      <c r="BC60" s="2">
        <f t="shared" si="78"/>
        <v>0.10088101733710579</v>
      </c>
      <c r="BD60" s="2">
        <f t="shared" si="79"/>
        <v>0.16652861040226352</v>
      </c>
      <c r="BE60" s="2">
        <f t="shared" si="80"/>
        <v>0.10088101733710579</v>
      </c>
      <c r="BF60" s="2">
        <f t="shared" si="81"/>
        <v>0.16652861040226352</v>
      </c>
      <c r="BG60" s="2">
        <f t="shared" si="82"/>
        <v>0.10088101733710579</v>
      </c>
      <c r="BH60" s="2">
        <f t="shared" si="83"/>
        <v>0.16652861040226352</v>
      </c>
      <c r="BI60" s="2">
        <f t="shared" si="84"/>
        <v>0.10088101733710579</v>
      </c>
      <c r="BJ60" s="2">
        <f t="shared" si="85"/>
        <v>0.16652861040226352</v>
      </c>
    </row>
    <row r="61" spans="13:62" x14ac:dyDescent="0.25">
      <c r="M61" s="16">
        <v>54</v>
      </c>
      <c r="N61" s="2">
        <f t="shared" si="46"/>
        <v>0.10305927456058978</v>
      </c>
      <c r="O61" s="2">
        <f t="shared" si="47"/>
        <v>5.9901500809216328</v>
      </c>
      <c r="P61" s="2">
        <f t="shared" si="40"/>
        <v>1.3014152072370265E-2</v>
      </c>
      <c r="R61" s="16">
        <v>54</v>
      </c>
      <c r="S61" s="2">
        <f t="shared" si="45"/>
        <v>0.27000000000000013</v>
      </c>
      <c r="T61" s="2">
        <f t="shared" si="41"/>
        <v>0.10305927456058978</v>
      </c>
      <c r="U61" s="2">
        <f t="shared" si="42"/>
        <v>5.9901500809216328</v>
      </c>
      <c r="V61" s="16">
        <v>54</v>
      </c>
      <c r="W61" s="2">
        <f t="shared" si="43"/>
        <v>0.17045454545454555</v>
      </c>
      <c r="X61" s="2">
        <f t="shared" si="44"/>
        <v>0.21027272727272739</v>
      </c>
      <c r="Y61" s="2">
        <f t="shared" si="48"/>
        <v>0.1288608102687526</v>
      </c>
      <c r="Z61" s="2">
        <f t="shared" si="49"/>
        <v>0.18531648616125163</v>
      </c>
      <c r="AA61" s="2">
        <f t="shared" si="50"/>
        <v>0.1121942448559</v>
      </c>
      <c r="AB61" s="2">
        <f t="shared" si="51"/>
        <v>0.17531654691354004</v>
      </c>
      <c r="AC61" s="2">
        <f t="shared" si="52"/>
        <v>0.10562849157345278</v>
      </c>
      <c r="AD61" s="2">
        <f t="shared" si="53"/>
        <v>0.17137709494407172</v>
      </c>
      <c r="AE61" s="2">
        <f t="shared" si="54"/>
        <v>0.10305927456058978</v>
      </c>
      <c r="AF61" s="2">
        <f t="shared" si="55"/>
        <v>0.16983556473635392</v>
      </c>
      <c r="AG61" s="2">
        <f t="shared" si="56"/>
        <v>0.10305927456058978</v>
      </c>
      <c r="AH61" s="2">
        <f t="shared" si="57"/>
        <v>0.16983556473635392</v>
      </c>
      <c r="AI61" s="2">
        <f t="shared" si="58"/>
        <v>0.10305927456058978</v>
      </c>
      <c r="AJ61" s="2">
        <f t="shared" si="59"/>
        <v>0.16983556473635392</v>
      </c>
      <c r="AK61" s="2">
        <f t="shared" si="60"/>
        <v>0.10305927456058978</v>
      </c>
      <c r="AL61" s="2">
        <f t="shared" si="61"/>
        <v>0.16983556473635392</v>
      </c>
      <c r="AM61" s="2">
        <f t="shared" si="62"/>
        <v>0.10305927456058978</v>
      </c>
      <c r="AN61" s="2">
        <f t="shared" si="63"/>
        <v>0.16983556473635392</v>
      </c>
      <c r="AO61" s="2">
        <f t="shared" si="64"/>
        <v>0.10305927456058978</v>
      </c>
      <c r="AP61" s="2">
        <f t="shared" si="65"/>
        <v>0.16983556473635392</v>
      </c>
      <c r="AQ61" s="2">
        <f t="shared" si="66"/>
        <v>0.10305927456058978</v>
      </c>
      <c r="AR61" s="2">
        <f t="shared" si="67"/>
        <v>0.16983556473635392</v>
      </c>
      <c r="AS61" s="2">
        <f t="shared" si="68"/>
        <v>0.10305927456058978</v>
      </c>
      <c r="AT61" s="2">
        <f t="shared" si="69"/>
        <v>0.16983556473635392</v>
      </c>
      <c r="AU61" s="2">
        <f t="shared" si="70"/>
        <v>0.10305927456058978</v>
      </c>
      <c r="AV61" s="2">
        <f t="shared" si="71"/>
        <v>0.16983556473635392</v>
      </c>
      <c r="AW61" s="2">
        <f t="shared" si="72"/>
        <v>0.10305927456058978</v>
      </c>
      <c r="AX61" s="2">
        <f t="shared" si="73"/>
        <v>0.16983556473635392</v>
      </c>
      <c r="AY61" s="2">
        <f t="shared" si="74"/>
        <v>0.10305927456058978</v>
      </c>
      <c r="AZ61" s="2">
        <f t="shared" si="75"/>
        <v>0.16983556473635392</v>
      </c>
      <c r="BA61" s="2">
        <f t="shared" si="76"/>
        <v>0.10305927456058978</v>
      </c>
      <c r="BB61" s="2">
        <f t="shared" si="77"/>
        <v>0.16983556473635392</v>
      </c>
      <c r="BC61" s="2">
        <f t="shared" si="78"/>
        <v>0.10305927456058978</v>
      </c>
      <c r="BD61" s="2">
        <f t="shared" si="79"/>
        <v>0.16983556473635392</v>
      </c>
      <c r="BE61" s="2">
        <f t="shared" si="80"/>
        <v>0.10305927456058978</v>
      </c>
      <c r="BF61" s="2">
        <f t="shared" si="81"/>
        <v>0.16983556473635392</v>
      </c>
      <c r="BG61" s="2">
        <f t="shared" si="82"/>
        <v>0.10305927456058978</v>
      </c>
      <c r="BH61" s="2">
        <f t="shared" si="83"/>
        <v>0.16983556473635392</v>
      </c>
      <c r="BI61" s="2">
        <f t="shared" si="84"/>
        <v>0.10305927456058978</v>
      </c>
      <c r="BJ61" s="2">
        <f t="shared" si="85"/>
        <v>0.16983556473635392</v>
      </c>
    </row>
    <row r="62" spans="13:62" x14ac:dyDescent="0.25">
      <c r="M62" s="16">
        <v>55</v>
      </c>
      <c r="N62" s="2">
        <f t="shared" si="46"/>
        <v>0.10524999422294332</v>
      </c>
      <c r="O62" s="2">
        <f t="shared" si="47"/>
        <v>5.8910159998071627</v>
      </c>
      <c r="P62" s="2">
        <f t="shared" si="40"/>
        <v>1.2874732972620319E-2</v>
      </c>
      <c r="R62" s="16">
        <v>55</v>
      </c>
      <c r="S62" s="2">
        <f t="shared" si="45"/>
        <v>0.27500000000000013</v>
      </c>
      <c r="T62" s="2">
        <f t="shared" si="41"/>
        <v>0.10524999422294332</v>
      </c>
      <c r="U62" s="2">
        <f t="shared" si="42"/>
        <v>5.8910159998071627</v>
      </c>
      <c r="V62" s="16">
        <v>55</v>
      </c>
      <c r="W62" s="2">
        <f t="shared" si="43"/>
        <v>0.1740506329113925</v>
      </c>
      <c r="X62" s="2">
        <f t="shared" si="44"/>
        <v>0.21443037974683554</v>
      </c>
      <c r="Y62" s="2">
        <f t="shared" si="48"/>
        <v>0.1316771345065606</v>
      </c>
      <c r="Z62" s="2">
        <f t="shared" si="49"/>
        <v>0.18900628070393641</v>
      </c>
      <c r="AA62" s="2">
        <f t="shared" si="50"/>
        <v>0.1146329795515412</v>
      </c>
      <c r="AB62" s="2">
        <f t="shared" si="51"/>
        <v>0.17877978773092479</v>
      </c>
      <c r="AC62" s="2">
        <f t="shared" si="52"/>
        <v>0.10789520753992335</v>
      </c>
      <c r="AD62" s="2">
        <f t="shared" si="53"/>
        <v>0.17473712452395407</v>
      </c>
      <c r="AE62" s="2">
        <f t="shared" si="54"/>
        <v>0.10524999422294332</v>
      </c>
      <c r="AF62" s="2">
        <f t="shared" si="55"/>
        <v>0.17314999653376606</v>
      </c>
      <c r="AG62" s="2">
        <f t="shared" si="56"/>
        <v>0.10524999422294332</v>
      </c>
      <c r="AH62" s="2">
        <f t="shared" si="57"/>
        <v>0.17314999653376606</v>
      </c>
      <c r="AI62" s="2">
        <f t="shared" si="58"/>
        <v>0.10524999422294332</v>
      </c>
      <c r="AJ62" s="2">
        <f t="shared" si="59"/>
        <v>0.17314999653376606</v>
      </c>
      <c r="AK62" s="2">
        <f t="shared" si="60"/>
        <v>0.10524999422294332</v>
      </c>
      <c r="AL62" s="2">
        <f t="shared" si="61"/>
        <v>0.17314999653376606</v>
      </c>
      <c r="AM62" s="2">
        <f t="shared" si="62"/>
        <v>0.10524999422294332</v>
      </c>
      <c r="AN62" s="2">
        <f t="shared" si="63"/>
        <v>0.17314999653376606</v>
      </c>
      <c r="AO62" s="2">
        <f t="shared" si="64"/>
        <v>0.10524999422294332</v>
      </c>
      <c r="AP62" s="2">
        <f t="shared" si="65"/>
        <v>0.17314999653376606</v>
      </c>
      <c r="AQ62" s="2">
        <f t="shared" si="66"/>
        <v>0.10524999422294332</v>
      </c>
      <c r="AR62" s="2">
        <f t="shared" si="67"/>
        <v>0.17314999653376606</v>
      </c>
      <c r="AS62" s="2">
        <f t="shared" si="68"/>
        <v>0.10524999422294332</v>
      </c>
      <c r="AT62" s="2">
        <f t="shared" si="69"/>
        <v>0.17314999653376606</v>
      </c>
      <c r="AU62" s="2">
        <f t="shared" si="70"/>
        <v>0.10524999422294332</v>
      </c>
      <c r="AV62" s="2">
        <f t="shared" si="71"/>
        <v>0.17314999653376606</v>
      </c>
      <c r="AW62" s="2">
        <f t="shared" si="72"/>
        <v>0.10524999422294332</v>
      </c>
      <c r="AX62" s="2">
        <f t="shared" si="73"/>
        <v>0.17314999653376606</v>
      </c>
      <c r="AY62" s="2">
        <f t="shared" si="74"/>
        <v>0.10524999422294332</v>
      </c>
      <c r="AZ62" s="2">
        <f t="shared" si="75"/>
        <v>0.17314999653376606</v>
      </c>
      <c r="BA62" s="2">
        <f t="shared" si="76"/>
        <v>0.10524999422294332</v>
      </c>
      <c r="BB62" s="2">
        <f t="shared" si="77"/>
        <v>0.17314999653376606</v>
      </c>
      <c r="BC62" s="2">
        <f t="shared" si="78"/>
        <v>0.10524999422294332</v>
      </c>
      <c r="BD62" s="2">
        <f t="shared" si="79"/>
        <v>0.17314999653376606</v>
      </c>
      <c r="BE62" s="2">
        <f t="shared" si="80"/>
        <v>0.10524999422294332</v>
      </c>
      <c r="BF62" s="2">
        <f t="shared" si="81"/>
        <v>0.17314999653376606</v>
      </c>
      <c r="BG62" s="2">
        <f t="shared" si="82"/>
        <v>0.10524999422294332</v>
      </c>
      <c r="BH62" s="2">
        <f t="shared" si="83"/>
        <v>0.17314999653376606</v>
      </c>
      <c r="BI62" s="2">
        <f t="shared" si="84"/>
        <v>0.10524999422294332</v>
      </c>
      <c r="BJ62" s="2">
        <f t="shared" si="85"/>
        <v>0.17314999653376606</v>
      </c>
    </row>
    <row r="63" spans="13:62" x14ac:dyDescent="0.25">
      <c r="M63" s="16">
        <v>56</v>
      </c>
      <c r="N63" s="2">
        <f t="shared" si="46"/>
        <v>0.10745333624140568</v>
      </c>
      <c r="O63" s="2">
        <f t="shared" si="47"/>
        <v>5.7955336731347877</v>
      </c>
      <c r="P63" s="2">
        <f t="shared" si="40"/>
        <v>1.2741677523802571E-2</v>
      </c>
      <c r="R63" s="16">
        <v>56</v>
      </c>
      <c r="S63" s="2">
        <f t="shared" si="45"/>
        <v>0.28000000000000014</v>
      </c>
      <c r="T63" s="2">
        <f t="shared" si="41"/>
        <v>0.10745333624140568</v>
      </c>
      <c r="U63" s="2">
        <f t="shared" si="42"/>
        <v>5.7955336731347877</v>
      </c>
      <c r="V63" s="16">
        <v>56</v>
      </c>
      <c r="W63" s="2">
        <f t="shared" si="43"/>
        <v>0.17766497461928946</v>
      </c>
      <c r="X63" s="2">
        <f t="shared" si="44"/>
        <v>0.21859898477157375</v>
      </c>
      <c r="Y63" s="2">
        <f t="shared" si="48"/>
        <v>0.13451245170995496</v>
      </c>
      <c r="Z63" s="2">
        <f t="shared" si="49"/>
        <v>0.19270747102597302</v>
      </c>
      <c r="AA63" s="2">
        <f t="shared" si="50"/>
        <v>0.11708803458426761</v>
      </c>
      <c r="AB63" s="2">
        <f t="shared" si="51"/>
        <v>0.18225282075056062</v>
      </c>
      <c r="AC63" s="2">
        <f t="shared" si="52"/>
        <v>0.11017595778846354</v>
      </c>
      <c r="AD63" s="2">
        <f t="shared" si="53"/>
        <v>0.17810557467307819</v>
      </c>
      <c r="AE63" s="2">
        <f t="shared" si="54"/>
        <v>0.10745333624140568</v>
      </c>
      <c r="AF63" s="2">
        <f t="shared" si="55"/>
        <v>0.17647200174484345</v>
      </c>
      <c r="AG63" s="2">
        <f t="shared" si="56"/>
        <v>0.10745333624140568</v>
      </c>
      <c r="AH63" s="2">
        <f t="shared" si="57"/>
        <v>0.17647200174484345</v>
      </c>
      <c r="AI63" s="2">
        <f t="shared" si="58"/>
        <v>0.10745333624140568</v>
      </c>
      <c r="AJ63" s="2">
        <f t="shared" si="59"/>
        <v>0.17647200174484345</v>
      </c>
      <c r="AK63" s="2">
        <f t="shared" si="60"/>
        <v>0.10745333624140568</v>
      </c>
      <c r="AL63" s="2">
        <f t="shared" si="61"/>
        <v>0.17647200174484345</v>
      </c>
      <c r="AM63" s="2">
        <f t="shared" si="62"/>
        <v>0.10745333624140568</v>
      </c>
      <c r="AN63" s="2">
        <f t="shared" si="63"/>
        <v>0.17647200174484345</v>
      </c>
      <c r="AO63" s="2">
        <f t="shared" si="64"/>
        <v>0.10745333624140568</v>
      </c>
      <c r="AP63" s="2">
        <f t="shared" si="65"/>
        <v>0.17647200174484345</v>
      </c>
      <c r="AQ63" s="2">
        <f t="shared" si="66"/>
        <v>0.10745333624140568</v>
      </c>
      <c r="AR63" s="2">
        <f t="shared" si="67"/>
        <v>0.17647200174484345</v>
      </c>
      <c r="AS63" s="2">
        <f t="shared" si="68"/>
        <v>0.10745333624140568</v>
      </c>
      <c r="AT63" s="2">
        <f t="shared" si="69"/>
        <v>0.17647200174484345</v>
      </c>
      <c r="AU63" s="2">
        <f t="shared" si="70"/>
        <v>0.10745333624140568</v>
      </c>
      <c r="AV63" s="2">
        <f t="shared" si="71"/>
        <v>0.17647200174484345</v>
      </c>
      <c r="AW63" s="2">
        <f t="shared" si="72"/>
        <v>0.10745333624140568</v>
      </c>
      <c r="AX63" s="2">
        <f t="shared" si="73"/>
        <v>0.17647200174484345</v>
      </c>
      <c r="AY63" s="2">
        <f t="shared" si="74"/>
        <v>0.10745333624140568</v>
      </c>
      <c r="AZ63" s="2">
        <f t="shared" si="75"/>
        <v>0.17647200174484345</v>
      </c>
      <c r="BA63" s="2">
        <f t="shared" si="76"/>
        <v>0.10745333624140568</v>
      </c>
      <c r="BB63" s="2">
        <f t="shared" si="77"/>
        <v>0.17647200174484345</v>
      </c>
      <c r="BC63" s="2">
        <f t="shared" si="78"/>
        <v>0.10745333624140568</v>
      </c>
      <c r="BD63" s="2">
        <f t="shared" si="79"/>
        <v>0.17647200174484345</v>
      </c>
      <c r="BE63" s="2">
        <f t="shared" si="80"/>
        <v>0.10745333624140568</v>
      </c>
      <c r="BF63" s="2">
        <f t="shared" si="81"/>
        <v>0.17647200174484345</v>
      </c>
      <c r="BG63" s="2">
        <f t="shared" si="82"/>
        <v>0.10745333624140568</v>
      </c>
      <c r="BH63" s="2">
        <f t="shared" si="83"/>
        <v>0.17647200174484345</v>
      </c>
      <c r="BI63" s="2">
        <f t="shared" si="84"/>
        <v>0.10745333624140568</v>
      </c>
      <c r="BJ63" s="2">
        <f t="shared" si="85"/>
        <v>0.17647200174484345</v>
      </c>
    </row>
    <row r="64" spans="13:62" x14ac:dyDescent="0.25">
      <c r="M64" s="16">
        <v>57</v>
      </c>
      <c r="N64" s="2">
        <f t="shared" si="46"/>
        <v>0.1096694638624903</v>
      </c>
      <c r="O64" s="2">
        <f t="shared" si="47"/>
        <v>5.7035130447311859</v>
      </c>
      <c r="P64" s="2">
        <f t="shared" si="40"/>
        <v>1.261468663245922E-2</v>
      </c>
      <c r="R64" s="16">
        <v>57</v>
      </c>
      <c r="S64" s="2">
        <f t="shared" si="45"/>
        <v>0.28500000000000014</v>
      </c>
      <c r="T64" s="2">
        <f t="shared" si="41"/>
        <v>0.1096694638624903</v>
      </c>
      <c r="U64" s="2">
        <f t="shared" si="42"/>
        <v>5.7035130447311859</v>
      </c>
      <c r="V64" s="16">
        <v>57</v>
      </c>
      <c r="W64" s="2">
        <f t="shared" si="43"/>
        <v>0.18129770992366423</v>
      </c>
      <c r="X64" s="2">
        <f t="shared" si="44"/>
        <v>0.22277862595419859</v>
      </c>
      <c r="Y64" s="2">
        <f t="shared" si="48"/>
        <v>0.13736698221910945</v>
      </c>
      <c r="Z64" s="2">
        <f t="shared" si="49"/>
        <v>0.19642018933146571</v>
      </c>
      <c r="AA64" s="2">
        <f t="shared" si="50"/>
        <v>0.11955962723669475</v>
      </c>
      <c r="AB64" s="2">
        <f t="shared" si="51"/>
        <v>0.18573577634201691</v>
      </c>
      <c r="AC64" s="2">
        <f t="shared" si="52"/>
        <v>0.11247093166014589</v>
      </c>
      <c r="AD64" s="2">
        <f t="shared" si="53"/>
        <v>0.18148255899608759</v>
      </c>
      <c r="AE64" s="2">
        <f t="shared" si="54"/>
        <v>0.1096694638624903</v>
      </c>
      <c r="AF64" s="2">
        <f t="shared" si="55"/>
        <v>0.17980167831749422</v>
      </c>
      <c r="AG64" s="2">
        <f t="shared" si="56"/>
        <v>0.1096694638624903</v>
      </c>
      <c r="AH64" s="2">
        <f t="shared" si="57"/>
        <v>0.17980167831749422</v>
      </c>
      <c r="AI64" s="2">
        <f t="shared" si="58"/>
        <v>0.1096694638624903</v>
      </c>
      <c r="AJ64" s="2">
        <f t="shared" si="59"/>
        <v>0.17980167831749422</v>
      </c>
      <c r="AK64" s="2">
        <f t="shared" si="60"/>
        <v>0.1096694638624903</v>
      </c>
      <c r="AL64" s="2">
        <f t="shared" si="61"/>
        <v>0.17980167831749422</v>
      </c>
      <c r="AM64" s="2">
        <f t="shared" si="62"/>
        <v>0.1096694638624903</v>
      </c>
      <c r="AN64" s="2">
        <f t="shared" si="63"/>
        <v>0.17980167831749422</v>
      </c>
      <c r="AO64" s="2">
        <f t="shared" si="64"/>
        <v>0.1096694638624903</v>
      </c>
      <c r="AP64" s="2">
        <f t="shared" si="65"/>
        <v>0.17980167831749422</v>
      </c>
      <c r="AQ64" s="2">
        <f t="shared" si="66"/>
        <v>0.1096694638624903</v>
      </c>
      <c r="AR64" s="2">
        <f t="shared" si="67"/>
        <v>0.17980167831749422</v>
      </c>
      <c r="AS64" s="2">
        <f t="shared" si="68"/>
        <v>0.1096694638624903</v>
      </c>
      <c r="AT64" s="2">
        <f t="shared" si="69"/>
        <v>0.17980167831749422</v>
      </c>
      <c r="AU64" s="2">
        <f t="shared" si="70"/>
        <v>0.1096694638624903</v>
      </c>
      <c r="AV64" s="2">
        <f t="shared" si="71"/>
        <v>0.17980167831749422</v>
      </c>
      <c r="AW64" s="2">
        <f t="shared" si="72"/>
        <v>0.1096694638624903</v>
      </c>
      <c r="AX64" s="2">
        <f t="shared" si="73"/>
        <v>0.17980167831749422</v>
      </c>
      <c r="AY64" s="2">
        <f t="shared" si="74"/>
        <v>0.1096694638624903</v>
      </c>
      <c r="AZ64" s="2">
        <f t="shared" si="75"/>
        <v>0.17980167831749422</v>
      </c>
      <c r="BA64" s="2">
        <f t="shared" si="76"/>
        <v>0.1096694638624903</v>
      </c>
      <c r="BB64" s="2">
        <f t="shared" si="77"/>
        <v>0.17980167831749422</v>
      </c>
      <c r="BC64" s="2">
        <f t="shared" si="78"/>
        <v>0.1096694638624903</v>
      </c>
      <c r="BD64" s="2">
        <f t="shared" si="79"/>
        <v>0.17980167831749422</v>
      </c>
      <c r="BE64" s="2">
        <f t="shared" si="80"/>
        <v>0.1096694638624903</v>
      </c>
      <c r="BF64" s="2">
        <f t="shared" si="81"/>
        <v>0.17980167831749422</v>
      </c>
      <c r="BG64" s="2">
        <f t="shared" si="82"/>
        <v>0.1096694638624903</v>
      </c>
      <c r="BH64" s="2">
        <f t="shared" si="83"/>
        <v>0.17980167831749422</v>
      </c>
      <c r="BI64" s="2">
        <f t="shared" si="84"/>
        <v>0.1096694638624903</v>
      </c>
      <c r="BJ64" s="2">
        <f t="shared" si="85"/>
        <v>0.17980167831749422</v>
      </c>
    </row>
    <row r="65" spans="13:62" x14ac:dyDescent="0.25">
      <c r="M65" s="16">
        <v>58</v>
      </c>
      <c r="N65" s="2">
        <f t="shared" si="46"/>
        <v>0.11189854375591088</v>
      </c>
      <c r="O65" s="2">
        <f t="shared" si="47"/>
        <v>5.6147772235477573</v>
      </c>
      <c r="P65" s="2">
        <f t="shared" si="40"/>
        <v>1.2493482684102752E-2</v>
      </c>
      <c r="R65" s="16">
        <v>58</v>
      </c>
      <c r="S65" s="2">
        <f t="shared" si="45"/>
        <v>0.29000000000000015</v>
      </c>
      <c r="T65" s="2">
        <f t="shared" si="41"/>
        <v>0.11189854375591088</v>
      </c>
      <c r="U65" s="2">
        <f t="shared" si="42"/>
        <v>5.6147772235477573</v>
      </c>
      <c r="V65" s="16">
        <v>58</v>
      </c>
      <c r="W65" s="2">
        <f t="shared" si="43"/>
        <v>0.18494897959183684</v>
      </c>
      <c r="X65" s="2">
        <f t="shared" si="44"/>
        <v>0.22696938775510217</v>
      </c>
      <c r="Y65" s="2">
        <f t="shared" si="48"/>
        <v>0.1402409498781885</v>
      </c>
      <c r="Z65" s="2">
        <f t="shared" si="49"/>
        <v>0.20014456992691315</v>
      </c>
      <c r="AA65" s="2">
        <f t="shared" si="50"/>
        <v>0.12204797896392201</v>
      </c>
      <c r="AB65" s="2">
        <f t="shared" si="51"/>
        <v>0.18922878737835325</v>
      </c>
      <c r="AC65" s="2">
        <f t="shared" si="52"/>
        <v>0.11478032242212279</v>
      </c>
      <c r="AD65" s="2">
        <f t="shared" si="53"/>
        <v>0.18486819345327371</v>
      </c>
      <c r="AE65" s="2">
        <f t="shared" si="54"/>
        <v>0.11189854375591088</v>
      </c>
      <c r="AF65" s="2">
        <f t="shared" si="55"/>
        <v>0.18313912625354659</v>
      </c>
      <c r="AG65" s="2">
        <f t="shared" si="56"/>
        <v>0.11189854375591088</v>
      </c>
      <c r="AH65" s="2">
        <f t="shared" si="57"/>
        <v>0.18313912625354659</v>
      </c>
      <c r="AI65" s="2">
        <f t="shared" si="58"/>
        <v>0.11189854375591088</v>
      </c>
      <c r="AJ65" s="2">
        <f t="shared" si="59"/>
        <v>0.18313912625354659</v>
      </c>
      <c r="AK65" s="2">
        <f t="shared" si="60"/>
        <v>0.11189854375591088</v>
      </c>
      <c r="AL65" s="2">
        <f t="shared" si="61"/>
        <v>0.18313912625354659</v>
      </c>
      <c r="AM65" s="2">
        <f t="shared" si="62"/>
        <v>0.11189854375591088</v>
      </c>
      <c r="AN65" s="2">
        <f t="shared" si="63"/>
        <v>0.18313912625354659</v>
      </c>
      <c r="AO65" s="2">
        <f t="shared" si="64"/>
        <v>0.11189854375591088</v>
      </c>
      <c r="AP65" s="2">
        <f t="shared" si="65"/>
        <v>0.18313912625354659</v>
      </c>
      <c r="AQ65" s="2">
        <f t="shared" si="66"/>
        <v>0.11189854375591088</v>
      </c>
      <c r="AR65" s="2">
        <f t="shared" si="67"/>
        <v>0.18313912625354659</v>
      </c>
      <c r="AS65" s="2">
        <f t="shared" si="68"/>
        <v>0.11189854375591088</v>
      </c>
      <c r="AT65" s="2">
        <f t="shared" si="69"/>
        <v>0.18313912625354659</v>
      </c>
      <c r="AU65" s="2">
        <f t="shared" si="70"/>
        <v>0.11189854375591088</v>
      </c>
      <c r="AV65" s="2">
        <f t="shared" si="71"/>
        <v>0.18313912625354659</v>
      </c>
      <c r="AW65" s="2">
        <f t="shared" si="72"/>
        <v>0.11189854375591088</v>
      </c>
      <c r="AX65" s="2">
        <f t="shared" si="73"/>
        <v>0.18313912625354659</v>
      </c>
      <c r="AY65" s="2">
        <f t="shared" si="74"/>
        <v>0.11189854375591088</v>
      </c>
      <c r="AZ65" s="2">
        <f t="shared" si="75"/>
        <v>0.18313912625354659</v>
      </c>
      <c r="BA65" s="2">
        <f t="shared" si="76"/>
        <v>0.11189854375591088</v>
      </c>
      <c r="BB65" s="2">
        <f t="shared" si="77"/>
        <v>0.18313912625354659</v>
      </c>
      <c r="BC65" s="2">
        <f t="shared" si="78"/>
        <v>0.11189854375591088</v>
      </c>
      <c r="BD65" s="2">
        <f t="shared" si="79"/>
        <v>0.18313912625354659</v>
      </c>
      <c r="BE65" s="2">
        <f t="shared" si="80"/>
        <v>0.11189854375591088</v>
      </c>
      <c r="BF65" s="2">
        <f t="shared" si="81"/>
        <v>0.18313912625354659</v>
      </c>
      <c r="BG65" s="2">
        <f t="shared" si="82"/>
        <v>0.11189854375591088</v>
      </c>
      <c r="BH65" s="2">
        <f t="shared" si="83"/>
        <v>0.18313912625354659</v>
      </c>
      <c r="BI65" s="2">
        <f t="shared" si="84"/>
        <v>0.11189854375591088</v>
      </c>
      <c r="BJ65" s="2">
        <f t="shared" si="85"/>
        <v>0.18313912625354659</v>
      </c>
    </row>
    <row r="66" spans="13:62" x14ac:dyDescent="0.25">
      <c r="M66" s="16">
        <v>59</v>
      </c>
      <c r="N66" s="2">
        <f t="shared" si="46"/>
        <v>0.11414074611179457</v>
      </c>
      <c r="O66" s="2">
        <f t="shared" si="47"/>
        <v>5.5291613699685476</v>
      </c>
      <c r="P66" s="2">
        <f t="shared" si="40"/>
        <v>1.237780777645741E-2</v>
      </c>
      <c r="R66" s="16">
        <v>59</v>
      </c>
      <c r="S66" s="2">
        <f t="shared" si="45"/>
        <v>0.29500000000000015</v>
      </c>
      <c r="T66" s="2">
        <f t="shared" si="41"/>
        <v>0.11414074611179457</v>
      </c>
      <c r="U66" s="2">
        <f t="shared" si="42"/>
        <v>5.5291613699685476</v>
      </c>
      <c r="V66" s="16">
        <v>59</v>
      </c>
      <c r="W66" s="2">
        <f t="shared" si="43"/>
        <v>0.18861892583120216</v>
      </c>
      <c r="X66" s="2">
        <f t="shared" si="44"/>
        <v>0.23117135549872136</v>
      </c>
      <c r="Y66" s="2">
        <f t="shared" si="48"/>
        <v>0.14313458210554861</v>
      </c>
      <c r="Z66" s="2">
        <f t="shared" si="49"/>
        <v>0.20388074926332922</v>
      </c>
      <c r="AA66" s="2">
        <f t="shared" si="50"/>
        <v>0.1245533154958621</v>
      </c>
      <c r="AB66" s="2">
        <f t="shared" si="51"/>
        <v>0.19273198929751734</v>
      </c>
      <c r="AC66" s="2">
        <f t="shared" si="52"/>
        <v>0.11710432737426026</v>
      </c>
      <c r="AD66" s="2">
        <f t="shared" si="53"/>
        <v>0.18826259642455623</v>
      </c>
      <c r="AE66" s="2">
        <f t="shared" si="54"/>
        <v>0.11414074611179457</v>
      </c>
      <c r="AF66" s="2">
        <f t="shared" si="55"/>
        <v>0.18648444766707681</v>
      </c>
      <c r="AG66" s="2">
        <f t="shared" si="56"/>
        <v>0.11414074611179457</v>
      </c>
      <c r="AH66" s="2">
        <f t="shared" si="57"/>
        <v>0.18648444766707681</v>
      </c>
      <c r="AI66" s="2">
        <f t="shared" si="58"/>
        <v>0.11414074611179457</v>
      </c>
      <c r="AJ66" s="2">
        <f t="shared" si="59"/>
        <v>0.18648444766707681</v>
      </c>
      <c r="AK66" s="2">
        <f t="shared" si="60"/>
        <v>0.11414074611179457</v>
      </c>
      <c r="AL66" s="2">
        <f t="shared" si="61"/>
        <v>0.18648444766707681</v>
      </c>
      <c r="AM66" s="2">
        <f t="shared" si="62"/>
        <v>0.11414074611179457</v>
      </c>
      <c r="AN66" s="2">
        <f t="shared" si="63"/>
        <v>0.18648444766707681</v>
      </c>
      <c r="AO66" s="2">
        <f t="shared" si="64"/>
        <v>0.11414074611179457</v>
      </c>
      <c r="AP66" s="2">
        <f t="shared" si="65"/>
        <v>0.18648444766707681</v>
      </c>
      <c r="AQ66" s="2">
        <f t="shared" si="66"/>
        <v>0.11414074611179457</v>
      </c>
      <c r="AR66" s="2">
        <f t="shared" si="67"/>
        <v>0.18648444766707681</v>
      </c>
      <c r="AS66" s="2">
        <f t="shared" si="68"/>
        <v>0.11414074611179457</v>
      </c>
      <c r="AT66" s="2">
        <f t="shared" si="69"/>
        <v>0.18648444766707681</v>
      </c>
      <c r="AU66" s="2">
        <f t="shared" si="70"/>
        <v>0.11414074611179457</v>
      </c>
      <c r="AV66" s="2">
        <f t="shared" si="71"/>
        <v>0.18648444766707681</v>
      </c>
      <c r="AW66" s="2">
        <f t="shared" si="72"/>
        <v>0.11414074611179457</v>
      </c>
      <c r="AX66" s="2">
        <f t="shared" si="73"/>
        <v>0.18648444766707681</v>
      </c>
      <c r="AY66" s="2">
        <f t="shared" si="74"/>
        <v>0.11414074611179457</v>
      </c>
      <c r="AZ66" s="2">
        <f t="shared" si="75"/>
        <v>0.18648444766707681</v>
      </c>
      <c r="BA66" s="2">
        <f t="shared" si="76"/>
        <v>0.11414074611179457</v>
      </c>
      <c r="BB66" s="2">
        <f t="shared" si="77"/>
        <v>0.18648444766707681</v>
      </c>
      <c r="BC66" s="2">
        <f t="shared" si="78"/>
        <v>0.11414074611179457</v>
      </c>
      <c r="BD66" s="2">
        <f t="shared" si="79"/>
        <v>0.18648444766707681</v>
      </c>
      <c r="BE66" s="2">
        <f t="shared" si="80"/>
        <v>0.11414074611179457</v>
      </c>
      <c r="BF66" s="2">
        <f t="shared" si="81"/>
        <v>0.18648444766707681</v>
      </c>
      <c r="BG66" s="2">
        <f t="shared" si="82"/>
        <v>0.11414074611179457</v>
      </c>
      <c r="BH66" s="2">
        <f t="shared" si="83"/>
        <v>0.18648444766707681</v>
      </c>
      <c r="BI66" s="2">
        <f t="shared" si="84"/>
        <v>0.11414074611179457</v>
      </c>
      <c r="BJ66" s="2">
        <f t="shared" si="85"/>
        <v>0.18648444766707681</v>
      </c>
    </row>
    <row r="67" spans="13:62" x14ac:dyDescent="0.25">
      <c r="M67" s="16">
        <v>60</v>
      </c>
      <c r="N67" s="2">
        <f t="shared" si="46"/>
        <v>0.11639624474131834</v>
      </c>
      <c r="O67" s="2">
        <f t="shared" si="47"/>
        <v>5.4465116935712254</v>
      </c>
      <c r="P67" s="2">
        <f t="shared" si="40"/>
        <v>1.2267422129786477E-2</v>
      </c>
      <c r="R67" s="16">
        <v>60</v>
      </c>
      <c r="S67" s="2">
        <f t="shared" si="45"/>
        <v>0.30000000000000016</v>
      </c>
      <c r="T67" s="2">
        <f t="shared" si="41"/>
        <v>0.11639624474131834</v>
      </c>
      <c r="U67" s="2">
        <f t="shared" si="42"/>
        <v>5.4465116935712254</v>
      </c>
      <c r="V67" s="16">
        <v>60</v>
      </c>
      <c r="W67" s="2">
        <f t="shared" si="43"/>
        <v>0.19230769230769243</v>
      </c>
      <c r="X67" s="2">
        <f t="shared" si="44"/>
        <v>0.23538461538461553</v>
      </c>
      <c r="Y67" s="2">
        <f t="shared" si="48"/>
        <v>0.14604810996563583</v>
      </c>
      <c r="Z67" s="2">
        <f t="shared" si="49"/>
        <v>0.20762886597938157</v>
      </c>
      <c r="AA67" s="2">
        <f t="shared" si="50"/>
        <v>0.12707586694260772</v>
      </c>
      <c r="AB67" s="2">
        <f t="shared" si="51"/>
        <v>0.19624552016556468</v>
      </c>
      <c r="AC67" s="2">
        <f t="shared" si="52"/>
        <v>0.11944314795930788</v>
      </c>
      <c r="AD67" s="2">
        <f t="shared" si="53"/>
        <v>0.1916658887755848</v>
      </c>
      <c r="AE67" s="2">
        <f t="shared" si="54"/>
        <v>0.11639624474131834</v>
      </c>
      <c r="AF67" s="2">
        <f t="shared" si="55"/>
        <v>0.18983774684479104</v>
      </c>
      <c r="AG67" s="2">
        <f t="shared" si="56"/>
        <v>0.11639624474131834</v>
      </c>
      <c r="AH67" s="2">
        <f t="shared" si="57"/>
        <v>0.18983774684479104</v>
      </c>
      <c r="AI67" s="2">
        <f t="shared" si="58"/>
        <v>0.11639624474131834</v>
      </c>
      <c r="AJ67" s="2">
        <f t="shared" si="59"/>
        <v>0.18983774684479104</v>
      </c>
      <c r="AK67" s="2">
        <f t="shared" si="60"/>
        <v>0.11639624474131834</v>
      </c>
      <c r="AL67" s="2">
        <f t="shared" si="61"/>
        <v>0.18983774684479104</v>
      </c>
      <c r="AM67" s="2">
        <f t="shared" si="62"/>
        <v>0.11639624474131834</v>
      </c>
      <c r="AN67" s="2">
        <f t="shared" si="63"/>
        <v>0.18983774684479104</v>
      </c>
      <c r="AO67" s="2">
        <f t="shared" si="64"/>
        <v>0.11639624474131834</v>
      </c>
      <c r="AP67" s="2">
        <f t="shared" si="65"/>
        <v>0.18983774684479104</v>
      </c>
      <c r="AQ67" s="2">
        <f t="shared" si="66"/>
        <v>0.11639624474131834</v>
      </c>
      <c r="AR67" s="2">
        <f t="shared" si="67"/>
        <v>0.18983774684479104</v>
      </c>
      <c r="AS67" s="2">
        <f t="shared" si="68"/>
        <v>0.11639624474131834</v>
      </c>
      <c r="AT67" s="2">
        <f t="shared" si="69"/>
        <v>0.18983774684479104</v>
      </c>
      <c r="AU67" s="2">
        <f t="shared" si="70"/>
        <v>0.11639624474131834</v>
      </c>
      <c r="AV67" s="2">
        <f t="shared" si="71"/>
        <v>0.18983774684479104</v>
      </c>
      <c r="AW67" s="2">
        <f t="shared" si="72"/>
        <v>0.11639624474131834</v>
      </c>
      <c r="AX67" s="2">
        <f t="shared" si="73"/>
        <v>0.18983774684479104</v>
      </c>
      <c r="AY67" s="2">
        <f t="shared" si="74"/>
        <v>0.11639624474131834</v>
      </c>
      <c r="AZ67" s="2">
        <f t="shared" si="75"/>
        <v>0.18983774684479104</v>
      </c>
      <c r="BA67" s="2">
        <f t="shared" si="76"/>
        <v>0.11639624474131834</v>
      </c>
      <c r="BB67" s="2">
        <f t="shared" si="77"/>
        <v>0.18983774684479104</v>
      </c>
      <c r="BC67" s="2">
        <f t="shared" si="78"/>
        <v>0.11639624474131834</v>
      </c>
      <c r="BD67" s="2">
        <f t="shared" si="79"/>
        <v>0.18983774684479104</v>
      </c>
      <c r="BE67" s="2">
        <f t="shared" si="80"/>
        <v>0.11639624474131834</v>
      </c>
      <c r="BF67" s="2">
        <f t="shared" si="81"/>
        <v>0.18983774684479104</v>
      </c>
      <c r="BG67" s="2">
        <f t="shared" si="82"/>
        <v>0.11639624474131834</v>
      </c>
      <c r="BH67" s="2">
        <f t="shared" si="83"/>
        <v>0.18983774684479104</v>
      </c>
      <c r="BI67" s="2">
        <f t="shared" si="84"/>
        <v>0.11639624474131834</v>
      </c>
      <c r="BJ67" s="2">
        <f t="shared" si="85"/>
        <v>0.18983774684479104</v>
      </c>
    </row>
    <row r="68" spans="13:62" x14ac:dyDescent="0.25">
      <c r="M68" s="16">
        <v>61</v>
      </c>
      <c r="N68" s="2">
        <f t="shared" si="46"/>
        <v>0.11866521718091204</v>
      </c>
      <c r="O68" s="2">
        <f t="shared" si="47"/>
        <v>5.3666845495556084</v>
      </c>
      <c r="P68" s="2">
        <f t="shared" si="40"/>
        <v>1.2162102654222271E-2</v>
      </c>
      <c r="R68" s="16">
        <v>61</v>
      </c>
      <c r="S68" s="2">
        <f t="shared" si="45"/>
        <v>0.30500000000000016</v>
      </c>
      <c r="T68" s="2">
        <f t="shared" si="41"/>
        <v>0.11866521718091204</v>
      </c>
      <c r="U68" s="2">
        <f t="shared" si="42"/>
        <v>5.3666845495556084</v>
      </c>
      <c r="V68" s="16">
        <v>61</v>
      </c>
      <c r="W68" s="2">
        <f t="shared" si="43"/>
        <v>0.19601542416452455</v>
      </c>
      <c r="X68" s="2">
        <f t="shared" si="44"/>
        <v>0.23960925449871479</v>
      </c>
      <c r="Y68" s="2">
        <f t="shared" si="48"/>
        <v>0.14898176824262643</v>
      </c>
      <c r="Z68" s="2">
        <f t="shared" si="49"/>
        <v>0.21138906094557591</v>
      </c>
      <c r="AA68" s="2">
        <f t="shared" si="50"/>
        <v>0.12961586790294158</v>
      </c>
      <c r="AB68" s="2">
        <f t="shared" si="51"/>
        <v>0.19976952074176502</v>
      </c>
      <c r="AC68" s="2">
        <f t="shared" si="52"/>
        <v>0.12179698987674353</v>
      </c>
      <c r="AD68" s="2">
        <f t="shared" si="53"/>
        <v>0.1950781939260462</v>
      </c>
      <c r="AE68" s="2">
        <f t="shared" si="54"/>
        <v>0.11866521718091204</v>
      </c>
      <c r="AF68" s="2">
        <f t="shared" si="55"/>
        <v>0.1931991303085473</v>
      </c>
      <c r="AG68" s="2">
        <f t="shared" si="56"/>
        <v>0.11866521718091204</v>
      </c>
      <c r="AH68" s="2">
        <f t="shared" si="57"/>
        <v>0.1931991303085473</v>
      </c>
      <c r="AI68" s="2">
        <f t="shared" si="58"/>
        <v>0.11866521718091204</v>
      </c>
      <c r="AJ68" s="2">
        <f t="shared" si="59"/>
        <v>0.1931991303085473</v>
      </c>
      <c r="AK68" s="2">
        <f t="shared" si="60"/>
        <v>0.11866521718091204</v>
      </c>
      <c r="AL68" s="2">
        <f t="shared" si="61"/>
        <v>0.1931991303085473</v>
      </c>
      <c r="AM68" s="2">
        <f t="shared" si="62"/>
        <v>0.11866521718091204</v>
      </c>
      <c r="AN68" s="2">
        <f t="shared" si="63"/>
        <v>0.1931991303085473</v>
      </c>
      <c r="AO68" s="2">
        <f t="shared" si="64"/>
        <v>0.11866521718091204</v>
      </c>
      <c r="AP68" s="2">
        <f t="shared" si="65"/>
        <v>0.1931991303085473</v>
      </c>
      <c r="AQ68" s="2">
        <f t="shared" si="66"/>
        <v>0.11866521718091204</v>
      </c>
      <c r="AR68" s="2">
        <f t="shared" si="67"/>
        <v>0.1931991303085473</v>
      </c>
      <c r="AS68" s="2">
        <f t="shared" si="68"/>
        <v>0.11866521718091204</v>
      </c>
      <c r="AT68" s="2">
        <f t="shared" si="69"/>
        <v>0.1931991303085473</v>
      </c>
      <c r="AU68" s="2">
        <f t="shared" si="70"/>
        <v>0.11866521718091204</v>
      </c>
      <c r="AV68" s="2">
        <f t="shared" si="71"/>
        <v>0.1931991303085473</v>
      </c>
      <c r="AW68" s="2">
        <f t="shared" si="72"/>
        <v>0.11866521718091204</v>
      </c>
      <c r="AX68" s="2">
        <f t="shared" si="73"/>
        <v>0.1931991303085473</v>
      </c>
      <c r="AY68" s="2">
        <f t="shared" si="74"/>
        <v>0.11866521718091204</v>
      </c>
      <c r="AZ68" s="2">
        <f t="shared" si="75"/>
        <v>0.1931991303085473</v>
      </c>
      <c r="BA68" s="2">
        <f t="shared" si="76"/>
        <v>0.11866521718091204</v>
      </c>
      <c r="BB68" s="2">
        <f t="shared" si="77"/>
        <v>0.1931991303085473</v>
      </c>
      <c r="BC68" s="2">
        <f t="shared" si="78"/>
        <v>0.11866521718091204</v>
      </c>
      <c r="BD68" s="2">
        <f t="shared" si="79"/>
        <v>0.1931991303085473</v>
      </c>
      <c r="BE68" s="2">
        <f t="shared" si="80"/>
        <v>0.11866521718091204</v>
      </c>
      <c r="BF68" s="2">
        <f t="shared" si="81"/>
        <v>0.1931991303085473</v>
      </c>
      <c r="BG68" s="2">
        <f t="shared" si="82"/>
        <v>0.11866521718091204</v>
      </c>
      <c r="BH68" s="2">
        <f t="shared" si="83"/>
        <v>0.1931991303085473</v>
      </c>
      <c r="BI68" s="2">
        <f t="shared" si="84"/>
        <v>0.11866521718091204</v>
      </c>
      <c r="BJ68" s="2">
        <f t="shared" si="85"/>
        <v>0.1931991303085473</v>
      </c>
    </row>
    <row r="69" spans="13:62" x14ac:dyDescent="0.25">
      <c r="M69" s="16">
        <v>62</v>
      </c>
      <c r="N69" s="2">
        <f t="shared" si="46"/>
        <v>0.12094784480017699</v>
      </c>
      <c r="O69" s="2">
        <f t="shared" si="47"/>
        <v>5.2895456227040958</v>
      </c>
      <c r="P69" s="2">
        <f t="shared" si="40"/>
        <v>1.206164165661365E-2</v>
      </c>
      <c r="R69" s="16">
        <v>62</v>
      </c>
      <c r="S69" s="2">
        <f t="shared" si="45"/>
        <v>0.31000000000000016</v>
      </c>
      <c r="T69" s="2">
        <f t="shared" si="41"/>
        <v>0.12094784480017699</v>
      </c>
      <c r="U69" s="2">
        <f t="shared" si="42"/>
        <v>5.2895456227040958</v>
      </c>
      <c r="V69" s="16">
        <v>62</v>
      </c>
      <c r="W69" s="2">
        <f t="shared" si="43"/>
        <v>0.19974226804123724</v>
      </c>
      <c r="X69" s="2">
        <f t="shared" si="44"/>
        <v>0.2438453608247424</v>
      </c>
      <c r="Y69" s="2">
        <f t="shared" si="48"/>
        <v>0.15193579551586106</v>
      </c>
      <c r="Z69" s="2">
        <f t="shared" si="49"/>
        <v>0.21516147730951671</v>
      </c>
      <c r="AA69" s="2">
        <f t="shared" si="50"/>
        <v>0.13217355757609953</v>
      </c>
      <c r="AB69" s="2">
        <f t="shared" si="51"/>
        <v>0.20330413454565976</v>
      </c>
      <c r="AC69" s="2">
        <f t="shared" si="52"/>
        <v>0.12416606320043602</v>
      </c>
      <c r="AD69" s="2">
        <f t="shared" si="53"/>
        <v>0.19849963792026168</v>
      </c>
      <c r="AE69" s="2">
        <f t="shared" si="54"/>
        <v>0.12094784480017699</v>
      </c>
      <c r="AF69" s="2">
        <f t="shared" si="55"/>
        <v>0.19656870688010625</v>
      </c>
      <c r="AG69" s="2">
        <f t="shared" si="56"/>
        <v>0.12094784480017699</v>
      </c>
      <c r="AH69" s="2">
        <f t="shared" si="57"/>
        <v>0.19656870688010625</v>
      </c>
      <c r="AI69" s="2">
        <f t="shared" si="58"/>
        <v>0.12094784480017699</v>
      </c>
      <c r="AJ69" s="2">
        <f t="shared" si="59"/>
        <v>0.19656870688010625</v>
      </c>
      <c r="AK69" s="2">
        <f t="shared" si="60"/>
        <v>0.12094784480017699</v>
      </c>
      <c r="AL69" s="2">
        <f t="shared" si="61"/>
        <v>0.19656870688010625</v>
      </c>
      <c r="AM69" s="2">
        <f t="shared" si="62"/>
        <v>0.12094784480017699</v>
      </c>
      <c r="AN69" s="2">
        <f t="shared" si="63"/>
        <v>0.19656870688010625</v>
      </c>
      <c r="AO69" s="2">
        <f t="shared" si="64"/>
        <v>0.12094784480017699</v>
      </c>
      <c r="AP69" s="2">
        <f t="shared" si="65"/>
        <v>0.19656870688010625</v>
      </c>
      <c r="AQ69" s="2">
        <f t="shared" si="66"/>
        <v>0.12094784480017699</v>
      </c>
      <c r="AR69" s="2">
        <f t="shared" si="67"/>
        <v>0.19656870688010625</v>
      </c>
      <c r="AS69" s="2">
        <f t="shared" si="68"/>
        <v>0.12094784480017699</v>
      </c>
      <c r="AT69" s="2">
        <f t="shared" si="69"/>
        <v>0.19656870688010625</v>
      </c>
      <c r="AU69" s="2">
        <f t="shared" si="70"/>
        <v>0.12094784480017699</v>
      </c>
      <c r="AV69" s="2">
        <f t="shared" si="71"/>
        <v>0.19656870688010625</v>
      </c>
      <c r="AW69" s="2">
        <f t="shared" si="72"/>
        <v>0.12094784480017699</v>
      </c>
      <c r="AX69" s="2">
        <f t="shared" si="73"/>
        <v>0.19656870688010625</v>
      </c>
      <c r="AY69" s="2">
        <f t="shared" si="74"/>
        <v>0.12094784480017699</v>
      </c>
      <c r="AZ69" s="2">
        <f t="shared" si="75"/>
        <v>0.19656870688010625</v>
      </c>
      <c r="BA69" s="2">
        <f t="shared" si="76"/>
        <v>0.12094784480017699</v>
      </c>
      <c r="BB69" s="2">
        <f t="shared" si="77"/>
        <v>0.19656870688010625</v>
      </c>
      <c r="BC69" s="2">
        <f t="shared" si="78"/>
        <v>0.12094784480017699</v>
      </c>
      <c r="BD69" s="2">
        <f t="shared" si="79"/>
        <v>0.19656870688010625</v>
      </c>
      <c r="BE69" s="2">
        <f t="shared" si="80"/>
        <v>0.12094784480017699</v>
      </c>
      <c r="BF69" s="2">
        <f t="shared" si="81"/>
        <v>0.19656870688010625</v>
      </c>
      <c r="BG69" s="2">
        <f t="shared" si="82"/>
        <v>0.12094784480017699</v>
      </c>
      <c r="BH69" s="2">
        <f t="shared" si="83"/>
        <v>0.19656870688010625</v>
      </c>
      <c r="BI69" s="2">
        <f t="shared" si="84"/>
        <v>0.12094784480017699</v>
      </c>
      <c r="BJ69" s="2">
        <f t="shared" si="85"/>
        <v>0.19656870688010625</v>
      </c>
    </row>
    <row r="70" spans="13:62" x14ac:dyDescent="0.25">
      <c r="M70" s="16">
        <v>63</v>
      </c>
      <c r="N70" s="2">
        <f t="shared" si="46"/>
        <v>0.12324431291367789</v>
      </c>
      <c r="O70" s="2">
        <f t="shared" si="47"/>
        <v>5.2149691891528196</v>
      </c>
      <c r="P70" s="2">
        <f t="shared" si="40"/>
        <v>1.1965845671595731E-2</v>
      </c>
      <c r="R70" s="16">
        <v>63</v>
      </c>
      <c r="S70" s="2">
        <f t="shared" si="45"/>
        <v>0.31500000000000017</v>
      </c>
      <c r="T70" s="2">
        <f t="shared" si="41"/>
        <v>0.12324431291367789</v>
      </c>
      <c r="U70" s="2">
        <f t="shared" si="42"/>
        <v>5.2149691891528196</v>
      </c>
      <c r="V70" s="16">
        <v>63</v>
      </c>
      <c r="W70" s="2">
        <f t="shared" si="43"/>
        <v>0.2034883720930234</v>
      </c>
      <c r="X70" s="2">
        <f t="shared" si="44"/>
        <v>0.24809302325581409</v>
      </c>
      <c r="Y70" s="2">
        <f t="shared" si="48"/>
        <v>0.15491043423712283</v>
      </c>
      <c r="Z70" s="2">
        <f t="shared" si="49"/>
        <v>0.21894626054227376</v>
      </c>
      <c r="AA70" s="2">
        <f t="shared" si="50"/>
        <v>0.1347491798769013</v>
      </c>
      <c r="AB70" s="2">
        <f t="shared" si="51"/>
        <v>0.20684950792614082</v>
      </c>
      <c r="AC70" s="2">
        <f t="shared" si="52"/>
        <v>0.12655058250027776</v>
      </c>
      <c r="AD70" s="2">
        <f t="shared" si="53"/>
        <v>0.20193034950016669</v>
      </c>
      <c r="AE70" s="2">
        <f t="shared" si="54"/>
        <v>0.12324431291367789</v>
      </c>
      <c r="AF70" s="2">
        <f t="shared" si="55"/>
        <v>0.19994658774820678</v>
      </c>
      <c r="AG70" s="2">
        <f t="shared" si="56"/>
        <v>0.12324431291367789</v>
      </c>
      <c r="AH70" s="2">
        <f t="shared" si="57"/>
        <v>0.19994658774820678</v>
      </c>
      <c r="AI70" s="2">
        <f t="shared" si="58"/>
        <v>0.12324431291367789</v>
      </c>
      <c r="AJ70" s="2">
        <f t="shared" si="59"/>
        <v>0.19994658774820678</v>
      </c>
      <c r="AK70" s="2">
        <f t="shared" si="60"/>
        <v>0.12324431291367789</v>
      </c>
      <c r="AL70" s="2">
        <f t="shared" si="61"/>
        <v>0.19994658774820678</v>
      </c>
      <c r="AM70" s="2">
        <f t="shared" si="62"/>
        <v>0.12324431291367789</v>
      </c>
      <c r="AN70" s="2">
        <f t="shared" si="63"/>
        <v>0.19994658774820678</v>
      </c>
      <c r="AO70" s="2">
        <f t="shared" si="64"/>
        <v>0.12324431291367789</v>
      </c>
      <c r="AP70" s="2">
        <f t="shared" si="65"/>
        <v>0.19994658774820678</v>
      </c>
      <c r="AQ70" s="2">
        <f t="shared" si="66"/>
        <v>0.12324431291367789</v>
      </c>
      <c r="AR70" s="2">
        <f t="shared" si="67"/>
        <v>0.19994658774820678</v>
      </c>
      <c r="AS70" s="2">
        <f t="shared" si="68"/>
        <v>0.12324431291367789</v>
      </c>
      <c r="AT70" s="2">
        <f t="shared" si="69"/>
        <v>0.19994658774820678</v>
      </c>
      <c r="AU70" s="2">
        <f t="shared" si="70"/>
        <v>0.12324431291367789</v>
      </c>
      <c r="AV70" s="2">
        <f t="shared" si="71"/>
        <v>0.19994658774820678</v>
      </c>
      <c r="AW70" s="2">
        <f t="shared" si="72"/>
        <v>0.12324431291367789</v>
      </c>
      <c r="AX70" s="2">
        <f t="shared" si="73"/>
        <v>0.19994658774820678</v>
      </c>
      <c r="AY70" s="2">
        <f t="shared" si="74"/>
        <v>0.12324431291367789</v>
      </c>
      <c r="AZ70" s="2">
        <f t="shared" si="75"/>
        <v>0.19994658774820678</v>
      </c>
      <c r="BA70" s="2">
        <f t="shared" si="76"/>
        <v>0.12324431291367789</v>
      </c>
      <c r="BB70" s="2">
        <f t="shared" si="77"/>
        <v>0.19994658774820678</v>
      </c>
      <c r="BC70" s="2">
        <f t="shared" si="78"/>
        <v>0.12324431291367789</v>
      </c>
      <c r="BD70" s="2">
        <f t="shared" si="79"/>
        <v>0.19994658774820678</v>
      </c>
      <c r="BE70" s="2">
        <f t="shared" si="80"/>
        <v>0.12324431291367789</v>
      </c>
      <c r="BF70" s="2">
        <f t="shared" si="81"/>
        <v>0.19994658774820678</v>
      </c>
      <c r="BG70" s="2">
        <f t="shared" si="82"/>
        <v>0.12324431291367789</v>
      </c>
      <c r="BH70" s="2">
        <f t="shared" si="83"/>
        <v>0.19994658774820678</v>
      </c>
      <c r="BI70" s="2">
        <f t="shared" si="84"/>
        <v>0.12324431291367789</v>
      </c>
      <c r="BJ70" s="2">
        <f t="shared" si="85"/>
        <v>0.19994658774820678</v>
      </c>
    </row>
    <row r="71" spans="13:62" x14ac:dyDescent="0.25">
      <c r="M71" s="16">
        <v>64</v>
      </c>
      <c r="N71" s="2">
        <f t="shared" si="46"/>
        <v>0.12555481089677212</v>
      </c>
      <c r="O71" s="2">
        <f t="shared" si="47"/>
        <v>5.1428374474675991</v>
      </c>
      <c r="P71" s="2">
        <f t="shared" si="40"/>
        <v>1.1874534403503712E-2</v>
      </c>
      <c r="R71" s="16">
        <v>64</v>
      </c>
      <c r="S71" s="2">
        <f t="shared" si="45"/>
        <v>0.32000000000000017</v>
      </c>
      <c r="T71" s="2">
        <f t="shared" si="41"/>
        <v>0.12555481089677212</v>
      </c>
      <c r="U71" s="2">
        <f t="shared" si="42"/>
        <v>5.1428374474675991</v>
      </c>
      <c r="V71" s="16">
        <v>64</v>
      </c>
      <c r="W71" s="2">
        <f t="shared" si="43"/>
        <v>0.20725388601036282</v>
      </c>
      <c r="X71" s="2">
        <f t="shared" si="44"/>
        <v>0.25235233160621773</v>
      </c>
      <c r="Y71" s="2">
        <f t="shared" si="48"/>
        <v>0.15790593080981266</v>
      </c>
      <c r="Z71" s="2">
        <f t="shared" si="49"/>
        <v>0.22274355848588767</v>
      </c>
      <c r="AA71" s="2">
        <f t="shared" si="50"/>
        <v>0.13734298355436814</v>
      </c>
      <c r="AB71" s="2">
        <f t="shared" si="51"/>
        <v>0.21040579013262095</v>
      </c>
      <c r="AC71" s="2">
        <f t="shared" si="52"/>
        <v>0.12895076696794397</v>
      </c>
      <c r="AD71" s="2">
        <f t="shared" si="53"/>
        <v>0.20537046018076643</v>
      </c>
      <c r="AE71" s="2">
        <f t="shared" si="54"/>
        <v>0.12555481089677212</v>
      </c>
      <c r="AF71" s="2">
        <f t="shared" si="55"/>
        <v>0.20333288653806331</v>
      </c>
      <c r="AG71" s="2">
        <f t="shared" si="56"/>
        <v>0.12555481089677212</v>
      </c>
      <c r="AH71" s="2">
        <f t="shared" si="57"/>
        <v>0.20333288653806331</v>
      </c>
      <c r="AI71" s="2">
        <f t="shared" si="58"/>
        <v>0.12555481089677212</v>
      </c>
      <c r="AJ71" s="2">
        <f t="shared" si="59"/>
        <v>0.20333288653806331</v>
      </c>
      <c r="AK71" s="2">
        <f t="shared" si="60"/>
        <v>0.12555481089677212</v>
      </c>
      <c r="AL71" s="2">
        <f t="shared" si="61"/>
        <v>0.20333288653806331</v>
      </c>
      <c r="AM71" s="2">
        <f t="shared" si="62"/>
        <v>0.12555481089677212</v>
      </c>
      <c r="AN71" s="2">
        <f t="shared" si="63"/>
        <v>0.20333288653806331</v>
      </c>
      <c r="AO71" s="2">
        <f t="shared" si="64"/>
        <v>0.12555481089677212</v>
      </c>
      <c r="AP71" s="2">
        <f t="shared" si="65"/>
        <v>0.20333288653806331</v>
      </c>
      <c r="AQ71" s="2">
        <f t="shared" si="66"/>
        <v>0.12555481089677212</v>
      </c>
      <c r="AR71" s="2">
        <f t="shared" si="67"/>
        <v>0.20333288653806331</v>
      </c>
      <c r="AS71" s="2">
        <f t="shared" si="68"/>
        <v>0.12555481089677212</v>
      </c>
      <c r="AT71" s="2">
        <f t="shared" si="69"/>
        <v>0.20333288653806331</v>
      </c>
      <c r="AU71" s="2">
        <f t="shared" si="70"/>
        <v>0.12555481089677212</v>
      </c>
      <c r="AV71" s="2">
        <f t="shared" si="71"/>
        <v>0.20333288653806331</v>
      </c>
      <c r="AW71" s="2">
        <f t="shared" si="72"/>
        <v>0.12555481089677212</v>
      </c>
      <c r="AX71" s="2">
        <f t="shared" si="73"/>
        <v>0.20333288653806331</v>
      </c>
      <c r="AY71" s="2">
        <f t="shared" si="74"/>
        <v>0.12555481089677212</v>
      </c>
      <c r="AZ71" s="2">
        <f t="shared" si="75"/>
        <v>0.20333288653806331</v>
      </c>
      <c r="BA71" s="2">
        <f t="shared" si="76"/>
        <v>0.12555481089677212</v>
      </c>
      <c r="BB71" s="2">
        <f t="shared" si="77"/>
        <v>0.20333288653806331</v>
      </c>
      <c r="BC71" s="2">
        <f t="shared" si="78"/>
        <v>0.12555481089677212</v>
      </c>
      <c r="BD71" s="2">
        <f t="shared" si="79"/>
        <v>0.20333288653806331</v>
      </c>
      <c r="BE71" s="2">
        <f t="shared" si="80"/>
        <v>0.12555481089677212</v>
      </c>
      <c r="BF71" s="2">
        <f t="shared" si="81"/>
        <v>0.20333288653806331</v>
      </c>
      <c r="BG71" s="2">
        <f t="shared" si="82"/>
        <v>0.12555481089677212</v>
      </c>
      <c r="BH71" s="2">
        <f t="shared" si="83"/>
        <v>0.20333288653806331</v>
      </c>
      <c r="BI71" s="2">
        <f t="shared" si="84"/>
        <v>0.12555481089677212</v>
      </c>
      <c r="BJ71" s="2">
        <f t="shared" si="85"/>
        <v>0.20333288653806331</v>
      </c>
    </row>
    <row r="72" spans="13:62" x14ac:dyDescent="0.25">
      <c r="M72" s="16">
        <v>65</v>
      </c>
      <c r="N72" s="2">
        <f t="shared" ref="N72:N103" si="86">IF($T$3,IF(R72&lt;$O$3,0,IF($O$3=R72,$F$9,IF(R72&gt;$O$4,0,IF(R72=$O$4,$F$8,T72)))),0)</f>
        <v>0.12787953230564914</v>
      </c>
      <c r="O72" s="2">
        <f t="shared" ref="O72:O103" si="87">IF($T$3,IF(R72&lt;$O$3,0,IF(R72=$O$3,U72+(U73-U72)*($F$9-T72)/(T73-T72),IF(R72&gt;$O$4,0,IF(R72=$O$4,U72+(U73-U72)*($F$8-T72)/(T73-T72),U72)))),0)</f>
        <v>5.0730399115660045</v>
      </c>
      <c r="P72" s="2">
        <f t="shared" si="40"/>
        <v>1.1787539767393359E-2</v>
      </c>
      <c r="R72" s="16">
        <v>65</v>
      </c>
      <c r="S72" s="2">
        <f t="shared" si="45"/>
        <v>0.32500000000000018</v>
      </c>
      <c r="T72" s="2">
        <f t="shared" si="41"/>
        <v>0.12787953230564914</v>
      </c>
      <c r="U72" s="2">
        <f t="shared" si="42"/>
        <v>5.0730399115660045</v>
      </c>
      <c r="V72" s="16">
        <v>65</v>
      </c>
      <c r="W72" s="2">
        <f t="shared" si="43"/>
        <v>0.21103896103896119</v>
      </c>
      <c r="X72" s="2">
        <f t="shared" si="44"/>
        <v>0.25662337662337675</v>
      </c>
      <c r="Y72" s="2">
        <f t="shared" ref="Y72:Y103" si="88">IF($Y$6&lt;=$F$11,X72/($F$6-X72*($F$6-1)),W72)</f>
        <v>0.16092253567007633</v>
      </c>
      <c r="Z72" s="2">
        <f t="shared" ref="Z72:Z103" si="89">IF($Y$6&lt;=$F$11,($F$10/($F$10+1))*Y72+S72/($F$10+1),X72)</f>
        <v>0.22655352140204588</v>
      </c>
      <c r="AA72" s="2">
        <f t="shared" ref="AA72:AA103" si="90">IF($AA$6&lt;=$F$11,Z72/($F$6-Z72*($F$6-1)),Y72)</f>
        <v>0.13995522231395069</v>
      </c>
      <c r="AB72" s="2">
        <f t="shared" ref="AB72:AB103" si="91">IF($AA$6&lt;=$F$11,($F$10/($F$10+1))*AA72+S72/($F$10+1),Z72)</f>
        <v>0.21397313338837048</v>
      </c>
      <c r="AC72" s="2">
        <f t="shared" ref="AC72:AC103" si="92">IF($AC$6&lt;=$F$11,AB72/($F$6-AB72*($F$6-1)),AA72)</f>
        <v>0.13136684054694359</v>
      </c>
      <c r="AD72" s="2">
        <f t="shared" ref="AD72:AD103" si="93">IF($AC$6&lt;=$F$11,($F$10/($F$10+1))*AC72+S72/($F$10+1),AB72)</f>
        <v>0.20882010432816622</v>
      </c>
      <c r="AE72" s="2">
        <f t="shared" ref="AE72:AE103" si="94">IF($AE$6&lt;=$F$11,AD72/($F$6-AD72*($F$6-1)),AC72)</f>
        <v>0.12787953230564914</v>
      </c>
      <c r="AF72" s="2">
        <f t="shared" ref="AF72:AF103" si="95">IF($AE$6&lt;=$F$11,($F$10/($F$10+1))*AE72+S72/($F$10+1),AD72)</f>
        <v>0.20672771938338952</v>
      </c>
      <c r="AG72" s="2">
        <f t="shared" ref="AG72:AG103" si="96">IF($AG$6&lt;=$F$11,AF72/($F$6-AF72*($F$6-1)),AE72)</f>
        <v>0.12787953230564914</v>
      </c>
      <c r="AH72" s="2">
        <f t="shared" ref="AH72:AH103" si="97">IF($AG$6&lt;=$F$11,($F$10/($F$10+1))*AG72+S72/($F$10+1),AF72)</f>
        <v>0.20672771938338952</v>
      </c>
      <c r="AI72" s="2">
        <f t="shared" ref="AI72:AI103" si="98">IF($AI$6&lt;=$F$11,AH72/($F$6-AH72*($F$6-1)),AG72)</f>
        <v>0.12787953230564914</v>
      </c>
      <c r="AJ72" s="2">
        <f t="shared" ref="AJ72:AJ103" si="99">IF($AI$6&lt;=$F$11,($F$10/($F$10+1))*AI72+S72/($F$10+1),AH72)</f>
        <v>0.20672771938338952</v>
      </c>
      <c r="AK72" s="2">
        <f t="shared" ref="AK72:AK103" si="100">IF($AK$6&lt;=$F$11,AJ72/($F$6-AJ72*($F$6-1)),AI72)</f>
        <v>0.12787953230564914</v>
      </c>
      <c r="AL72" s="2">
        <f t="shared" ref="AL72:AL103" si="101">IF($AK$6&lt;=$F$11,($F$10/($F$10+1))*AK72+S72/($F$10+1),AJ72)</f>
        <v>0.20672771938338952</v>
      </c>
      <c r="AM72" s="2">
        <f t="shared" ref="AM72:AM103" si="102">IF($AM$6&lt;=$F$11,AL72/($F$6-AL72*($F$6-1)),AK72)</f>
        <v>0.12787953230564914</v>
      </c>
      <c r="AN72" s="2">
        <f t="shared" ref="AN72:AN103" si="103">IF($AM$6&lt;=$F$11,($F$10/($F$10+1))*AM72+S72/($F$10+1),AL72)</f>
        <v>0.20672771938338952</v>
      </c>
      <c r="AO72" s="2">
        <f t="shared" ref="AO72:AO103" si="104">IF($AO$6&lt;=$F$11,AN72/($F$6-AN72*($F$6-1)),AM72)</f>
        <v>0.12787953230564914</v>
      </c>
      <c r="AP72" s="2">
        <f t="shared" ref="AP72:AP103" si="105">IF($AO$6&lt;=$F$11,($F$10/($F$10+1))*AO72+S72/($F$10+1),AN72)</f>
        <v>0.20672771938338952</v>
      </c>
      <c r="AQ72" s="2">
        <f t="shared" ref="AQ72:AQ103" si="106">IF($AQ$6&lt;=$F$11,AP72/($F$6-AP72*($F$6-1)),AO72)</f>
        <v>0.12787953230564914</v>
      </c>
      <c r="AR72" s="2">
        <f t="shared" ref="AR72:AR103" si="107">IF($AQ$6&lt;=$F$11,($F$10/($F$10+1))*AQ72+S72/($F$10+1),AP72)</f>
        <v>0.20672771938338952</v>
      </c>
      <c r="AS72" s="2">
        <f t="shared" ref="AS72:AS103" si="108">IF($AS$6&lt;=$F$11,AR72/($F$6-AR72*($F$6-1)),AQ72)</f>
        <v>0.12787953230564914</v>
      </c>
      <c r="AT72" s="2">
        <f t="shared" ref="AT72:AT103" si="109">IF($AS$6&lt;=$F$11,($F$10/($F$10+1))*AS72+S72/($F$10+1),AR72)</f>
        <v>0.20672771938338952</v>
      </c>
      <c r="AU72" s="2">
        <f t="shared" ref="AU72:AU103" si="110">IF($AU$6&lt;=$F$11,AT72/($F$6-AT72*($F$6-1)),AS72)</f>
        <v>0.12787953230564914</v>
      </c>
      <c r="AV72" s="2">
        <f t="shared" ref="AV72:AV103" si="111">IF($AU$6&lt;=$F$11,($F$10/($F$10+1))*AU72+S72/($F$10+1),AT72)</f>
        <v>0.20672771938338952</v>
      </c>
      <c r="AW72" s="2">
        <f t="shared" ref="AW72:AW103" si="112">IF($AW$6&lt;=$F$11,AV72/($F$6-AV72*($F$6-1)),AU72)</f>
        <v>0.12787953230564914</v>
      </c>
      <c r="AX72" s="2">
        <f t="shared" ref="AX72:AX103" si="113">IF($AW$6&lt;=$F$11,($F$10/($F$10+1))*AW72+S72/($F$10+1),AV72)</f>
        <v>0.20672771938338952</v>
      </c>
      <c r="AY72" s="2">
        <f t="shared" ref="AY72:AY103" si="114">IF($AY$6&lt;=$F$11,AX72/($F$6-AX72*($F$6-1)),AW72)</f>
        <v>0.12787953230564914</v>
      </c>
      <c r="AZ72" s="2">
        <f t="shared" ref="AZ72:AZ103" si="115">IF($AY$6&lt;=$F$11,($F$10/($F$10+1))*AY72+S72/($F$10+1),AX72)</f>
        <v>0.20672771938338952</v>
      </c>
      <c r="BA72" s="2">
        <f t="shared" ref="BA72:BA103" si="116">IF($BA$6&lt;=$F$11,AZ72/($F$6-AZ72*($F$6-1)),AY72)</f>
        <v>0.12787953230564914</v>
      </c>
      <c r="BB72" s="2">
        <f t="shared" ref="BB72:BB103" si="117">IF($BA$6&lt;=$F$11,($F$10/($F$10+1))*BA72+S72/($F$10+1),AZ72)</f>
        <v>0.20672771938338952</v>
      </c>
      <c r="BC72" s="2">
        <f t="shared" ref="BC72:BC103" si="118">IF($BC$6&lt;=$F$11,BB72/($F$6-BB72*($F$6-1)),BA72)</f>
        <v>0.12787953230564914</v>
      </c>
      <c r="BD72" s="2">
        <f t="shared" ref="BD72:BD103" si="119">IF($BC$6&lt;=$F$11,($F$10/($F$10+1))*BC72+S72/($F$10+1),BB72)</f>
        <v>0.20672771938338952</v>
      </c>
      <c r="BE72" s="2">
        <f t="shared" ref="BE72:BE103" si="120">IF($BE$6&lt;=$F$11,BD72/($F$6-BD72*($F$6-1)),BC72)</f>
        <v>0.12787953230564914</v>
      </c>
      <c r="BF72" s="2">
        <f t="shared" ref="BF72:BF103" si="121">IF($BE$6&lt;=$F$11,($F$10/($F$10+1))*BE72+S72/($F$10+1),BD72)</f>
        <v>0.20672771938338952</v>
      </c>
      <c r="BG72" s="2">
        <f t="shared" ref="BG72:BG103" si="122">IF($BG$6&lt;=$F$11,BF72/($F$6-BF72*($F$6-1)),BE72)</f>
        <v>0.12787953230564914</v>
      </c>
      <c r="BH72" s="2">
        <f t="shared" ref="BH72:BH103" si="123">IF($BG$6&lt;=$F$11,($F$10/($F$10+1))*BG72+S72/($F$10+1),BF72)</f>
        <v>0.20672771938338952</v>
      </c>
      <c r="BI72" s="2">
        <f t="shared" ref="BI72:BI103" si="124">IF($BI$6&lt;=$F$11,BH72/($F$6-BH72*($F$6-1)),BG72)</f>
        <v>0.12787953230564914</v>
      </c>
      <c r="BJ72" s="2">
        <f t="shared" ref="BJ72:BJ103" si="125">IF($BI$6&lt;=$F$11,($F$10/($F$10+1))*BI72+S72/($F$10+1),BH72)</f>
        <v>0.20672771938338952</v>
      </c>
    </row>
    <row r="73" spans="13:62" x14ac:dyDescent="0.25">
      <c r="M73" s="16">
        <v>66</v>
      </c>
      <c r="N73" s="2">
        <f t="shared" si="86"/>
        <v>0.13021867500176179</v>
      </c>
      <c r="O73" s="2">
        <f t="shared" si="87"/>
        <v>5.0054728589312223</v>
      </c>
      <c r="P73" s="2">
        <f t="shared" ref="P73:P105" si="126">IF($T$3,IF(R73&lt;$O$3,0,IF(R73&gt;=$O$4,0,(N74-N73)*(O74+O73)/2)),0)</f>
        <v>1.1704705018841171E-2</v>
      </c>
      <c r="R73" s="16">
        <v>66</v>
      </c>
      <c r="S73" s="2">
        <f t="shared" si="45"/>
        <v>0.33000000000000018</v>
      </c>
      <c r="T73" s="2">
        <f t="shared" ref="T73:T97" si="127">BI73</f>
        <v>0.13021867500176179</v>
      </c>
      <c r="U73" s="2">
        <f t="shared" ref="U73:U97" si="128">1/(S73-T73)</f>
        <v>5.0054728589312223</v>
      </c>
      <c r="V73" s="16">
        <v>66</v>
      </c>
      <c r="W73" s="2">
        <f t="shared" ref="W73:W97" si="129">S73/($F$6-S73*($F$6-1))</f>
        <v>0.21484375000000014</v>
      </c>
      <c r="X73" s="2">
        <f t="shared" ref="X73:X97" si="130">($F$10/($F$10+1))*W73+S73/($F$10+1)</f>
        <v>0.26090625000000012</v>
      </c>
      <c r="Y73" s="2">
        <f t="shared" si="88"/>
        <v>0.16396050336993928</v>
      </c>
      <c r="Z73" s="2">
        <f t="shared" si="89"/>
        <v>0.23037630202196363</v>
      </c>
      <c r="AA73" s="2">
        <f t="shared" si="90"/>
        <v>0.14258615494349694</v>
      </c>
      <c r="AB73" s="2">
        <f t="shared" si="91"/>
        <v>0.21755169296609822</v>
      </c>
      <c r="AC73" s="2">
        <f t="shared" si="92"/>
        <v>0.13379903206713475</v>
      </c>
      <c r="AD73" s="2">
        <f t="shared" si="93"/>
        <v>0.21227941924028093</v>
      </c>
      <c r="AE73" s="2">
        <f t="shared" si="94"/>
        <v>0.13021867500176179</v>
      </c>
      <c r="AF73" s="2">
        <f t="shared" si="95"/>
        <v>0.21013120500105714</v>
      </c>
      <c r="AG73" s="2">
        <f t="shared" si="96"/>
        <v>0.13021867500176179</v>
      </c>
      <c r="AH73" s="2">
        <f t="shared" si="97"/>
        <v>0.21013120500105714</v>
      </c>
      <c r="AI73" s="2">
        <f t="shared" si="98"/>
        <v>0.13021867500176179</v>
      </c>
      <c r="AJ73" s="2">
        <f t="shared" si="99"/>
        <v>0.21013120500105714</v>
      </c>
      <c r="AK73" s="2">
        <f t="shared" si="100"/>
        <v>0.13021867500176179</v>
      </c>
      <c r="AL73" s="2">
        <f t="shared" si="101"/>
        <v>0.21013120500105714</v>
      </c>
      <c r="AM73" s="2">
        <f t="shared" si="102"/>
        <v>0.13021867500176179</v>
      </c>
      <c r="AN73" s="2">
        <f t="shared" si="103"/>
        <v>0.21013120500105714</v>
      </c>
      <c r="AO73" s="2">
        <f t="shared" si="104"/>
        <v>0.13021867500176179</v>
      </c>
      <c r="AP73" s="2">
        <f t="shared" si="105"/>
        <v>0.21013120500105714</v>
      </c>
      <c r="AQ73" s="2">
        <f t="shared" si="106"/>
        <v>0.13021867500176179</v>
      </c>
      <c r="AR73" s="2">
        <f t="shared" si="107"/>
        <v>0.21013120500105714</v>
      </c>
      <c r="AS73" s="2">
        <f t="shared" si="108"/>
        <v>0.13021867500176179</v>
      </c>
      <c r="AT73" s="2">
        <f t="shared" si="109"/>
        <v>0.21013120500105714</v>
      </c>
      <c r="AU73" s="2">
        <f t="shared" si="110"/>
        <v>0.13021867500176179</v>
      </c>
      <c r="AV73" s="2">
        <f t="shared" si="111"/>
        <v>0.21013120500105714</v>
      </c>
      <c r="AW73" s="2">
        <f t="shared" si="112"/>
        <v>0.13021867500176179</v>
      </c>
      <c r="AX73" s="2">
        <f t="shared" si="113"/>
        <v>0.21013120500105714</v>
      </c>
      <c r="AY73" s="2">
        <f t="shared" si="114"/>
        <v>0.13021867500176179</v>
      </c>
      <c r="AZ73" s="2">
        <f t="shared" si="115"/>
        <v>0.21013120500105714</v>
      </c>
      <c r="BA73" s="2">
        <f t="shared" si="116"/>
        <v>0.13021867500176179</v>
      </c>
      <c r="BB73" s="2">
        <f t="shared" si="117"/>
        <v>0.21013120500105714</v>
      </c>
      <c r="BC73" s="2">
        <f t="shared" si="118"/>
        <v>0.13021867500176179</v>
      </c>
      <c r="BD73" s="2">
        <f t="shared" si="119"/>
        <v>0.21013120500105714</v>
      </c>
      <c r="BE73" s="2">
        <f t="shared" si="120"/>
        <v>0.13021867500176179</v>
      </c>
      <c r="BF73" s="2">
        <f t="shared" si="121"/>
        <v>0.21013120500105714</v>
      </c>
      <c r="BG73" s="2">
        <f t="shared" si="122"/>
        <v>0.13021867500176179</v>
      </c>
      <c r="BH73" s="2">
        <f t="shared" si="123"/>
        <v>0.21013120500105714</v>
      </c>
      <c r="BI73" s="2">
        <f t="shared" si="124"/>
        <v>0.13021867500176179</v>
      </c>
      <c r="BJ73" s="2">
        <f t="shared" si="125"/>
        <v>0.21013120500105714</v>
      </c>
    </row>
    <row r="74" spans="13:62" x14ac:dyDescent="0.25">
      <c r="M74" s="16">
        <v>67</v>
      </c>
      <c r="N74" s="2">
        <f t="shared" si="86"/>
        <v>0.13257244128083903</v>
      </c>
      <c r="O74" s="2">
        <f t="shared" si="87"/>
        <v>4.9400388283462666</v>
      </c>
      <c r="P74" s="2">
        <f t="shared" si="126"/>
        <v>1.1625883963440015E-2</v>
      </c>
      <c r="R74" s="16">
        <v>67</v>
      </c>
      <c r="S74" s="2">
        <f t="shared" ref="S74:S137" si="131">S73+0.005</f>
        <v>0.33500000000000019</v>
      </c>
      <c r="T74" s="2">
        <f t="shared" si="127"/>
        <v>0.13257244128083903</v>
      </c>
      <c r="U74" s="2">
        <f t="shared" si="128"/>
        <v>4.9400388283462666</v>
      </c>
      <c r="V74" s="16">
        <v>67</v>
      </c>
      <c r="W74" s="2">
        <f t="shared" si="129"/>
        <v>0.21866840731070511</v>
      </c>
      <c r="X74" s="2">
        <f t="shared" si="130"/>
        <v>0.26520104438642311</v>
      </c>
      <c r="Y74" s="2">
        <f t="shared" si="88"/>
        <v>0.16702009266250809</v>
      </c>
      <c r="Z74" s="2">
        <f t="shared" si="89"/>
        <v>0.23421205559750491</v>
      </c>
      <c r="AA74" s="2">
        <f t="shared" si="90"/>
        <v>0.14523604544309365</v>
      </c>
      <c r="AB74" s="2">
        <f t="shared" si="91"/>
        <v>0.22114162726585623</v>
      </c>
      <c r="AC74" s="2">
        <f t="shared" si="92"/>
        <v>0.13624757538388441</v>
      </c>
      <c r="AD74" s="2">
        <f t="shared" si="93"/>
        <v>0.21574854523033071</v>
      </c>
      <c r="AE74" s="2">
        <f t="shared" si="94"/>
        <v>0.13257244128083903</v>
      </c>
      <c r="AF74" s="2">
        <f t="shared" si="95"/>
        <v>0.2135434647685035</v>
      </c>
      <c r="AG74" s="2">
        <f t="shared" si="96"/>
        <v>0.13257244128083903</v>
      </c>
      <c r="AH74" s="2">
        <f t="shared" si="97"/>
        <v>0.2135434647685035</v>
      </c>
      <c r="AI74" s="2">
        <f t="shared" si="98"/>
        <v>0.13257244128083903</v>
      </c>
      <c r="AJ74" s="2">
        <f t="shared" si="99"/>
        <v>0.2135434647685035</v>
      </c>
      <c r="AK74" s="2">
        <f t="shared" si="100"/>
        <v>0.13257244128083903</v>
      </c>
      <c r="AL74" s="2">
        <f t="shared" si="101"/>
        <v>0.2135434647685035</v>
      </c>
      <c r="AM74" s="2">
        <f t="shared" si="102"/>
        <v>0.13257244128083903</v>
      </c>
      <c r="AN74" s="2">
        <f t="shared" si="103"/>
        <v>0.2135434647685035</v>
      </c>
      <c r="AO74" s="2">
        <f t="shared" si="104"/>
        <v>0.13257244128083903</v>
      </c>
      <c r="AP74" s="2">
        <f t="shared" si="105"/>
        <v>0.2135434647685035</v>
      </c>
      <c r="AQ74" s="2">
        <f t="shared" si="106"/>
        <v>0.13257244128083903</v>
      </c>
      <c r="AR74" s="2">
        <f t="shared" si="107"/>
        <v>0.2135434647685035</v>
      </c>
      <c r="AS74" s="2">
        <f t="shared" si="108"/>
        <v>0.13257244128083903</v>
      </c>
      <c r="AT74" s="2">
        <f t="shared" si="109"/>
        <v>0.2135434647685035</v>
      </c>
      <c r="AU74" s="2">
        <f t="shared" si="110"/>
        <v>0.13257244128083903</v>
      </c>
      <c r="AV74" s="2">
        <f t="shared" si="111"/>
        <v>0.2135434647685035</v>
      </c>
      <c r="AW74" s="2">
        <f t="shared" si="112"/>
        <v>0.13257244128083903</v>
      </c>
      <c r="AX74" s="2">
        <f t="shared" si="113"/>
        <v>0.2135434647685035</v>
      </c>
      <c r="AY74" s="2">
        <f t="shared" si="114"/>
        <v>0.13257244128083903</v>
      </c>
      <c r="AZ74" s="2">
        <f t="shared" si="115"/>
        <v>0.2135434647685035</v>
      </c>
      <c r="BA74" s="2">
        <f t="shared" si="116"/>
        <v>0.13257244128083903</v>
      </c>
      <c r="BB74" s="2">
        <f t="shared" si="117"/>
        <v>0.2135434647685035</v>
      </c>
      <c r="BC74" s="2">
        <f t="shared" si="118"/>
        <v>0.13257244128083903</v>
      </c>
      <c r="BD74" s="2">
        <f t="shared" si="119"/>
        <v>0.2135434647685035</v>
      </c>
      <c r="BE74" s="2">
        <f t="shared" si="120"/>
        <v>0.13257244128083903</v>
      </c>
      <c r="BF74" s="2">
        <f t="shared" si="121"/>
        <v>0.2135434647685035</v>
      </c>
      <c r="BG74" s="2">
        <f t="shared" si="122"/>
        <v>0.13257244128083903</v>
      </c>
      <c r="BH74" s="2">
        <f t="shared" si="123"/>
        <v>0.2135434647685035</v>
      </c>
      <c r="BI74" s="2">
        <f t="shared" si="124"/>
        <v>0.13257244128083903</v>
      </c>
      <c r="BJ74" s="2">
        <f t="shared" si="125"/>
        <v>0.2135434647685035</v>
      </c>
    </row>
    <row r="75" spans="13:62" x14ac:dyDescent="0.25">
      <c r="M75" s="16">
        <v>68</v>
      </c>
      <c r="N75" s="2">
        <f t="shared" si="86"/>
        <v>0.13494103800668</v>
      </c>
      <c r="O75" s="2">
        <f t="shared" si="87"/>
        <v>4.8766461620564288</v>
      </c>
      <c r="P75" s="2">
        <f t="shared" si="126"/>
        <v>1.1550940237969721E-2</v>
      </c>
      <c r="R75" s="16">
        <v>68</v>
      </c>
      <c r="S75" s="2">
        <f t="shared" si="131"/>
        <v>0.34000000000000019</v>
      </c>
      <c r="T75" s="2">
        <f t="shared" si="127"/>
        <v>0.13494103800668</v>
      </c>
      <c r="U75" s="2">
        <f t="shared" si="128"/>
        <v>4.8766461620564288</v>
      </c>
      <c r="V75" s="16">
        <v>68</v>
      </c>
      <c r="W75" s="2">
        <f t="shared" si="129"/>
        <v>0.22251308900523575</v>
      </c>
      <c r="X75" s="2">
        <f t="shared" si="130"/>
        <v>0.26950785340314154</v>
      </c>
      <c r="Y75" s="2">
        <f t="shared" si="88"/>
        <v>0.17010156658929784</v>
      </c>
      <c r="Z75" s="2">
        <f t="shared" si="89"/>
        <v>0.23806093995357877</v>
      </c>
      <c r="AA75" s="2">
        <f t="shared" si="90"/>
        <v>0.14790516315892169</v>
      </c>
      <c r="AB75" s="2">
        <f t="shared" si="91"/>
        <v>0.22474309789535307</v>
      </c>
      <c r="AC75" s="2">
        <f t="shared" si="92"/>
        <v>0.13871270952206116</v>
      </c>
      <c r="AD75" s="2">
        <f t="shared" si="93"/>
        <v>0.21922762571323676</v>
      </c>
      <c r="AE75" s="2">
        <f t="shared" si="94"/>
        <v>0.13494103800668</v>
      </c>
      <c r="AF75" s="2">
        <f t="shared" si="95"/>
        <v>0.21696462280400808</v>
      </c>
      <c r="AG75" s="2">
        <f t="shared" si="96"/>
        <v>0.13494103800668</v>
      </c>
      <c r="AH75" s="2">
        <f t="shared" si="97"/>
        <v>0.21696462280400808</v>
      </c>
      <c r="AI75" s="2">
        <f t="shared" si="98"/>
        <v>0.13494103800668</v>
      </c>
      <c r="AJ75" s="2">
        <f t="shared" si="99"/>
        <v>0.21696462280400808</v>
      </c>
      <c r="AK75" s="2">
        <f t="shared" si="100"/>
        <v>0.13494103800668</v>
      </c>
      <c r="AL75" s="2">
        <f t="shared" si="101"/>
        <v>0.21696462280400808</v>
      </c>
      <c r="AM75" s="2">
        <f t="shared" si="102"/>
        <v>0.13494103800668</v>
      </c>
      <c r="AN75" s="2">
        <f t="shared" si="103"/>
        <v>0.21696462280400808</v>
      </c>
      <c r="AO75" s="2">
        <f t="shared" si="104"/>
        <v>0.13494103800668</v>
      </c>
      <c r="AP75" s="2">
        <f t="shared" si="105"/>
        <v>0.21696462280400808</v>
      </c>
      <c r="AQ75" s="2">
        <f t="shared" si="106"/>
        <v>0.13494103800668</v>
      </c>
      <c r="AR75" s="2">
        <f t="shared" si="107"/>
        <v>0.21696462280400808</v>
      </c>
      <c r="AS75" s="2">
        <f t="shared" si="108"/>
        <v>0.13494103800668</v>
      </c>
      <c r="AT75" s="2">
        <f t="shared" si="109"/>
        <v>0.21696462280400808</v>
      </c>
      <c r="AU75" s="2">
        <f t="shared" si="110"/>
        <v>0.13494103800668</v>
      </c>
      <c r="AV75" s="2">
        <f t="shared" si="111"/>
        <v>0.21696462280400808</v>
      </c>
      <c r="AW75" s="2">
        <f t="shared" si="112"/>
        <v>0.13494103800668</v>
      </c>
      <c r="AX75" s="2">
        <f t="shared" si="113"/>
        <v>0.21696462280400808</v>
      </c>
      <c r="AY75" s="2">
        <f t="shared" si="114"/>
        <v>0.13494103800668</v>
      </c>
      <c r="AZ75" s="2">
        <f t="shared" si="115"/>
        <v>0.21696462280400808</v>
      </c>
      <c r="BA75" s="2">
        <f t="shared" si="116"/>
        <v>0.13494103800668</v>
      </c>
      <c r="BB75" s="2">
        <f t="shared" si="117"/>
        <v>0.21696462280400808</v>
      </c>
      <c r="BC75" s="2">
        <f t="shared" si="118"/>
        <v>0.13494103800668</v>
      </c>
      <c r="BD75" s="2">
        <f t="shared" si="119"/>
        <v>0.21696462280400808</v>
      </c>
      <c r="BE75" s="2">
        <f t="shared" si="120"/>
        <v>0.13494103800668</v>
      </c>
      <c r="BF75" s="2">
        <f t="shared" si="121"/>
        <v>0.21696462280400808</v>
      </c>
      <c r="BG75" s="2">
        <f t="shared" si="122"/>
        <v>0.13494103800668</v>
      </c>
      <c r="BH75" s="2">
        <f t="shared" si="123"/>
        <v>0.21696462280400808</v>
      </c>
      <c r="BI75" s="2">
        <f t="shared" si="124"/>
        <v>0.13494103800668</v>
      </c>
      <c r="BJ75" s="2">
        <f t="shared" si="125"/>
        <v>0.21696462280400808</v>
      </c>
    </row>
    <row r="76" spans="13:62" x14ac:dyDescent="0.25">
      <c r="M76" s="16">
        <v>69</v>
      </c>
      <c r="N76" s="2">
        <f t="shared" si="86"/>
        <v>0.13732467674993934</v>
      </c>
      <c r="O76" s="2">
        <f t="shared" si="87"/>
        <v>4.8152085878585815</v>
      </c>
      <c r="P76" s="2">
        <f t="shared" si="126"/>
        <v>1.1479746656154281E-2</v>
      </c>
      <c r="R76" s="16">
        <v>69</v>
      </c>
      <c r="S76" s="2">
        <f t="shared" si="131"/>
        <v>0.3450000000000002</v>
      </c>
      <c r="T76" s="2">
        <f t="shared" si="127"/>
        <v>0.13732467674993934</v>
      </c>
      <c r="U76" s="2">
        <f t="shared" si="128"/>
        <v>4.8152085878585815</v>
      </c>
      <c r="V76" s="16">
        <v>69</v>
      </c>
      <c r="W76" s="2">
        <f t="shared" si="129"/>
        <v>0.22637795275590566</v>
      </c>
      <c r="X76" s="2">
        <f t="shared" si="130"/>
        <v>0.27382677165354347</v>
      </c>
      <c r="Y76" s="2">
        <f t="shared" si="88"/>
        <v>0.17320519256974837</v>
      </c>
      <c r="Z76" s="2">
        <f t="shared" si="89"/>
        <v>0.24192311554184909</v>
      </c>
      <c r="AA76" s="2">
        <f t="shared" si="90"/>
        <v>0.15059378292127021</v>
      </c>
      <c r="AB76" s="2">
        <f t="shared" si="91"/>
        <v>0.22835626975276219</v>
      </c>
      <c r="AC76" s="2">
        <f t="shared" si="92"/>
        <v>0.14119467882505887</v>
      </c>
      <c r="AD76" s="2">
        <f t="shared" si="93"/>
        <v>0.2227168072950354</v>
      </c>
      <c r="AE76" s="2">
        <f t="shared" si="94"/>
        <v>0.13732467674993934</v>
      </c>
      <c r="AF76" s="2">
        <f t="shared" si="95"/>
        <v>0.22039480604996367</v>
      </c>
      <c r="AG76" s="2">
        <f t="shared" si="96"/>
        <v>0.13732467674993934</v>
      </c>
      <c r="AH76" s="2">
        <f t="shared" si="97"/>
        <v>0.22039480604996367</v>
      </c>
      <c r="AI76" s="2">
        <f t="shared" si="98"/>
        <v>0.13732467674993934</v>
      </c>
      <c r="AJ76" s="2">
        <f t="shared" si="99"/>
        <v>0.22039480604996367</v>
      </c>
      <c r="AK76" s="2">
        <f t="shared" si="100"/>
        <v>0.13732467674993934</v>
      </c>
      <c r="AL76" s="2">
        <f t="shared" si="101"/>
        <v>0.22039480604996367</v>
      </c>
      <c r="AM76" s="2">
        <f t="shared" si="102"/>
        <v>0.13732467674993934</v>
      </c>
      <c r="AN76" s="2">
        <f t="shared" si="103"/>
        <v>0.22039480604996367</v>
      </c>
      <c r="AO76" s="2">
        <f t="shared" si="104"/>
        <v>0.13732467674993934</v>
      </c>
      <c r="AP76" s="2">
        <f t="shared" si="105"/>
        <v>0.22039480604996367</v>
      </c>
      <c r="AQ76" s="2">
        <f t="shared" si="106"/>
        <v>0.13732467674993934</v>
      </c>
      <c r="AR76" s="2">
        <f t="shared" si="107"/>
        <v>0.22039480604996367</v>
      </c>
      <c r="AS76" s="2">
        <f t="shared" si="108"/>
        <v>0.13732467674993934</v>
      </c>
      <c r="AT76" s="2">
        <f t="shared" si="109"/>
        <v>0.22039480604996367</v>
      </c>
      <c r="AU76" s="2">
        <f t="shared" si="110"/>
        <v>0.13732467674993934</v>
      </c>
      <c r="AV76" s="2">
        <f t="shared" si="111"/>
        <v>0.22039480604996367</v>
      </c>
      <c r="AW76" s="2">
        <f t="shared" si="112"/>
        <v>0.13732467674993934</v>
      </c>
      <c r="AX76" s="2">
        <f t="shared" si="113"/>
        <v>0.22039480604996367</v>
      </c>
      <c r="AY76" s="2">
        <f t="shared" si="114"/>
        <v>0.13732467674993934</v>
      </c>
      <c r="AZ76" s="2">
        <f t="shared" si="115"/>
        <v>0.22039480604996367</v>
      </c>
      <c r="BA76" s="2">
        <f t="shared" si="116"/>
        <v>0.13732467674993934</v>
      </c>
      <c r="BB76" s="2">
        <f t="shared" si="117"/>
        <v>0.22039480604996367</v>
      </c>
      <c r="BC76" s="2">
        <f t="shared" si="118"/>
        <v>0.13732467674993934</v>
      </c>
      <c r="BD76" s="2">
        <f t="shared" si="119"/>
        <v>0.22039480604996367</v>
      </c>
      <c r="BE76" s="2">
        <f t="shared" si="120"/>
        <v>0.13732467674993934</v>
      </c>
      <c r="BF76" s="2">
        <f t="shared" si="121"/>
        <v>0.22039480604996367</v>
      </c>
      <c r="BG76" s="2">
        <f t="shared" si="122"/>
        <v>0.13732467674993934</v>
      </c>
      <c r="BH76" s="2">
        <f t="shared" si="123"/>
        <v>0.22039480604996367</v>
      </c>
      <c r="BI76" s="2">
        <f t="shared" si="124"/>
        <v>0.13732467674993934</v>
      </c>
      <c r="BJ76" s="2">
        <f t="shared" si="125"/>
        <v>0.22039480604996367</v>
      </c>
    </row>
    <row r="77" spans="13:62" x14ac:dyDescent="0.25">
      <c r="M77" s="16">
        <v>70</v>
      </c>
      <c r="N77" s="2">
        <f t="shared" si="86"/>
        <v>0.13972357393212392</v>
      </c>
      <c r="O77" s="2">
        <f t="shared" si="87"/>
        <v>4.7556448371307418</v>
      </c>
      <c r="P77" s="2">
        <f t="shared" si="126"/>
        <v>1.1412184612732856E-2</v>
      </c>
      <c r="R77" s="16">
        <v>70</v>
      </c>
      <c r="S77" s="2">
        <f t="shared" si="131"/>
        <v>0.3500000000000002</v>
      </c>
      <c r="T77" s="2">
        <f t="shared" si="127"/>
        <v>0.13972357393212392</v>
      </c>
      <c r="U77" s="2">
        <f t="shared" si="128"/>
        <v>4.7556448371307418</v>
      </c>
      <c r="V77" s="16">
        <v>70</v>
      </c>
      <c r="W77" s="2">
        <f t="shared" si="129"/>
        <v>0.230263157894737</v>
      </c>
      <c r="X77" s="2">
        <f t="shared" si="130"/>
        <v>0.27815789473684227</v>
      </c>
      <c r="Y77" s="2">
        <f t="shared" si="88"/>
        <v>0.17633124249299359</v>
      </c>
      <c r="Z77" s="2">
        <f t="shared" si="89"/>
        <v>0.24579874549579622</v>
      </c>
      <c r="AA77" s="2">
        <f t="shared" si="90"/>
        <v>0.15330218518686234</v>
      </c>
      <c r="AB77" s="2">
        <f t="shared" si="91"/>
        <v>0.23198131111211745</v>
      </c>
      <c r="AC77" s="2">
        <f t="shared" si="92"/>
        <v>0.14369373310905814</v>
      </c>
      <c r="AD77" s="2">
        <f t="shared" si="93"/>
        <v>0.22621623986543493</v>
      </c>
      <c r="AE77" s="2">
        <f t="shared" si="94"/>
        <v>0.13972357393212392</v>
      </c>
      <c r="AF77" s="2">
        <f t="shared" si="95"/>
        <v>0.2238341443592744</v>
      </c>
      <c r="AG77" s="2">
        <f t="shared" si="96"/>
        <v>0.13972357393212392</v>
      </c>
      <c r="AH77" s="2">
        <f t="shared" si="97"/>
        <v>0.2238341443592744</v>
      </c>
      <c r="AI77" s="2">
        <f t="shared" si="98"/>
        <v>0.13972357393212392</v>
      </c>
      <c r="AJ77" s="2">
        <f t="shared" si="99"/>
        <v>0.2238341443592744</v>
      </c>
      <c r="AK77" s="2">
        <f t="shared" si="100"/>
        <v>0.13972357393212392</v>
      </c>
      <c r="AL77" s="2">
        <f t="shared" si="101"/>
        <v>0.2238341443592744</v>
      </c>
      <c r="AM77" s="2">
        <f t="shared" si="102"/>
        <v>0.13972357393212392</v>
      </c>
      <c r="AN77" s="2">
        <f t="shared" si="103"/>
        <v>0.2238341443592744</v>
      </c>
      <c r="AO77" s="2">
        <f t="shared" si="104"/>
        <v>0.13972357393212392</v>
      </c>
      <c r="AP77" s="2">
        <f t="shared" si="105"/>
        <v>0.2238341443592744</v>
      </c>
      <c r="AQ77" s="2">
        <f t="shared" si="106"/>
        <v>0.13972357393212392</v>
      </c>
      <c r="AR77" s="2">
        <f t="shared" si="107"/>
        <v>0.2238341443592744</v>
      </c>
      <c r="AS77" s="2">
        <f t="shared" si="108"/>
        <v>0.13972357393212392</v>
      </c>
      <c r="AT77" s="2">
        <f t="shared" si="109"/>
        <v>0.2238341443592744</v>
      </c>
      <c r="AU77" s="2">
        <f t="shared" si="110"/>
        <v>0.13972357393212392</v>
      </c>
      <c r="AV77" s="2">
        <f t="shared" si="111"/>
        <v>0.2238341443592744</v>
      </c>
      <c r="AW77" s="2">
        <f t="shared" si="112"/>
        <v>0.13972357393212392</v>
      </c>
      <c r="AX77" s="2">
        <f t="shared" si="113"/>
        <v>0.2238341443592744</v>
      </c>
      <c r="AY77" s="2">
        <f t="shared" si="114"/>
        <v>0.13972357393212392</v>
      </c>
      <c r="AZ77" s="2">
        <f t="shared" si="115"/>
        <v>0.2238341443592744</v>
      </c>
      <c r="BA77" s="2">
        <f t="shared" si="116"/>
        <v>0.13972357393212392</v>
      </c>
      <c r="BB77" s="2">
        <f t="shared" si="117"/>
        <v>0.2238341443592744</v>
      </c>
      <c r="BC77" s="2">
        <f t="shared" si="118"/>
        <v>0.13972357393212392</v>
      </c>
      <c r="BD77" s="2">
        <f t="shared" si="119"/>
        <v>0.2238341443592744</v>
      </c>
      <c r="BE77" s="2">
        <f t="shared" si="120"/>
        <v>0.13972357393212392</v>
      </c>
      <c r="BF77" s="2">
        <f t="shared" si="121"/>
        <v>0.2238341443592744</v>
      </c>
      <c r="BG77" s="2">
        <f t="shared" si="122"/>
        <v>0.13972357393212392</v>
      </c>
      <c r="BH77" s="2">
        <f t="shared" si="123"/>
        <v>0.2238341443592744</v>
      </c>
      <c r="BI77" s="2">
        <f t="shared" si="124"/>
        <v>0.13972357393212392</v>
      </c>
      <c r="BJ77" s="2">
        <f t="shared" si="125"/>
        <v>0.2238341443592744</v>
      </c>
    </row>
    <row r="78" spans="13:62" x14ac:dyDescent="0.25">
      <c r="M78" s="16">
        <v>71</v>
      </c>
      <c r="N78" s="2">
        <f t="shared" si="86"/>
        <v>0.14213795097503298</v>
      </c>
      <c r="O78" s="2">
        <f t="shared" si="87"/>
        <v>4.6978782952648688</v>
      </c>
      <c r="P78" s="2">
        <f t="shared" si="126"/>
        <v>1.1348143540275982E-2</v>
      </c>
      <c r="R78" s="16">
        <v>71</v>
      </c>
      <c r="S78" s="2">
        <f t="shared" si="131"/>
        <v>0.3550000000000002</v>
      </c>
      <c r="T78" s="2">
        <f t="shared" si="127"/>
        <v>0.14213795097503298</v>
      </c>
      <c r="U78" s="2">
        <f t="shared" si="128"/>
        <v>4.6978782952648688</v>
      </c>
      <c r="V78" s="16">
        <v>71</v>
      </c>
      <c r="W78" s="2">
        <f t="shared" si="129"/>
        <v>0.23416886543535637</v>
      </c>
      <c r="X78" s="2">
        <f t="shared" si="130"/>
        <v>0.28250131926121391</v>
      </c>
      <c r="Y78" s="2">
        <f t="shared" si="88"/>
        <v>0.17947999281194946</v>
      </c>
      <c r="Z78" s="2">
        <f t="shared" si="89"/>
        <v>0.24968799568716976</v>
      </c>
      <c r="AA78" s="2">
        <f t="shared" si="90"/>
        <v>0.15603065618564926</v>
      </c>
      <c r="AB78" s="2">
        <f t="shared" si="91"/>
        <v>0.23561839371138962</v>
      </c>
      <c r="AC78" s="2">
        <f t="shared" si="92"/>
        <v>0.14621012782274148</v>
      </c>
      <c r="AD78" s="2">
        <f t="shared" si="93"/>
        <v>0.22972607669364498</v>
      </c>
      <c r="AE78" s="2">
        <f t="shared" si="94"/>
        <v>0.14213795097503298</v>
      </c>
      <c r="AF78" s="2">
        <f t="shared" si="95"/>
        <v>0.22728277058501986</v>
      </c>
      <c r="AG78" s="2">
        <f t="shared" si="96"/>
        <v>0.14213795097503298</v>
      </c>
      <c r="AH78" s="2">
        <f t="shared" si="97"/>
        <v>0.22728277058501986</v>
      </c>
      <c r="AI78" s="2">
        <f t="shared" si="98"/>
        <v>0.14213795097503298</v>
      </c>
      <c r="AJ78" s="2">
        <f t="shared" si="99"/>
        <v>0.22728277058501986</v>
      </c>
      <c r="AK78" s="2">
        <f t="shared" si="100"/>
        <v>0.14213795097503298</v>
      </c>
      <c r="AL78" s="2">
        <f t="shared" si="101"/>
        <v>0.22728277058501986</v>
      </c>
      <c r="AM78" s="2">
        <f t="shared" si="102"/>
        <v>0.14213795097503298</v>
      </c>
      <c r="AN78" s="2">
        <f t="shared" si="103"/>
        <v>0.22728277058501986</v>
      </c>
      <c r="AO78" s="2">
        <f t="shared" si="104"/>
        <v>0.14213795097503298</v>
      </c>
      <c r="AP78" s="2">
        <f t="shared" si="105"/>
        <v>0.22728277058501986</v>
      </c>
      <c r="AQ78" s="2">
        <f t="shared" si="106"/>
        <v>0.14213795097503298</v>
      </c>
      <c r="AR78" s="2">
        <f t="shared" si="107"/>
        <v>0.22728277058501986</v>
      </c>
      <c r="AS78" s="2">
        <f t="shared" si="108"/>
        <v>0.14213795097503298</v>
      </c>
      <c r="AT78" s="2">
        <f t="shared" si="109"/>
        <v>0.22728277058501986</v>
      </c>
      <c r="AU78" s="2">
        <f t="shared" si="110"/>
        <v>0.14213795097503298</v>
      </c>
      <c r="AV78" s="2">
        <f t="shared" si="111"/>
        <v>0.22728277058501986</v>
      </c>
      <c r="AW78" s="2">
        <f t="shared" si="112"/>
        <v>0.14213795097503298</v>
      </c>
      <c r="AX78" s="2">
        <f t="shared" si="113"/>
        <v>0.22728277058501986</v>
      </c>
      <c r="AY78" s="2">
        <f t="shared" si="114"/>
        <v>0.14213795097503298</v>
      </c>
      <c r="AZ78" s="2">
        <f t="shared" si="115"/>
        <v>0.22728277058501986</v>
      </c>
      <c r="BA78" s="2">
        <f t="shared" si="116"/>
        <v>0.14213795097503298</v>
      </c>
      <c r="BB78" s="2">
        <f t="shared" si="117"/>
        <v>0.22728277058501986</v>
      </c>
      <c r="BC78" s="2">
        <f t="shared" si="118"/>
        <v>0.14213795097503298</v>
      </c>
      <c r="BD78" s="2">
        <f t="shared" si="119"/>
        <v>0.22728277058501986</v>
      </c>
      <c r="BE78" s="2">
        <f t="shared" si="120"/>
        <v>0.14213795097503298</v>
      </c>
      <c r="BF78" s="2">
        <f t="shared" si="121"/>
        <v>0.22728277058501986</v>
      </c>
      <c r="BG78" s="2">
        <f t="shared" si="122"/>
        <v>0.14213795097503298</v>
      </c>
      <c r="BH78" s="2">
        <f t="shared" si="123"/>
        <v>0.22728277058501986</v>
      </c>
      <c r="BI78" s="2">
        <f t="shared" si="124"/>
        <v>0.14213795097503298</v>
      </c>
      <c r="BJ78" s="2">
        <f t="shared" si="125"/>
        <v>0.22728277058501986</v>
      </c>
    </row>
    <row r="79" spans="13:62" x14ac:dyDescent="0.25">
      <c r="M79" s="16">
        <v>72</v>
      </c>
      <c r="N79" s="2">
        <f t="shared" si="86"/>
        <v>0.14456803445588409</v>
      </c>
      <c r="O79" s="2">
        <f t="shared" si="87"/>
        <v>4.6418366813592487</v>
      </c>
      <c r="P79" s="2">
        <f t="shared" si="126"/>
        <v>1.1287520413819297E-2</v>
      </c>
      <c r="R79" s="16">
        <v>72</v>
      </c>
      <c r="S79" s="2">
        <f t="shared" si="131"/>
        <v>0.36000000000000021</v>
      </c>
      <c r="T79" s="2">
        <f t="shared" si="127"/>
        <v>0.14456803445588409</v>
      </c>
      <c r="U79" s="2">
        <f t="shared" si="128"/>
        <v>4.6418366813592487</v>
      </c>
      <c r="V79" s="16">
        <v>72</v>
      </c>
      <c r="W79" s="2">
        <f t="shared" si="129"/>
        <v>0.23809523809523828</v>
      </c>
      <c r="X79" s="2">
        <f t="shared" si="130"/>
        <v>0.28685714285714303</v>
      </c>
      <c r="Y79" s="2">
        <f t="shared" si="88"/>
        <v>0.18265172463979057</v>
      </c>
      <c r="Z79" s="2">
        <f t="shared" si="89"/>
        <v>0.2535910347838744</v>
      </c>
      <c r="AA79" s="2">
        <f t="shared" si="90"/>
        <v>0.15877948807223807</v>
      </c>
      <c r="AB79" s="2">
        <f t="shared" si="91"/>
        <v>0.23926769284334293</v>
      </c>
      <c r="AC79" s="2">
        <f t="shared" si="92"/>
        <v>0.14874412421269007</v>
      </c>
      <c r="AD79" s="2">
        <f t="shared" si="93"/>
        <v>0.2332464745276141</v>
      </c>
      <c r="AE79" s="2">
        <f t="shared" si="94"/>
        <v>0.14456803445588409</v>
      </c>
      <c r="AF79" s="2">
        <f t="shared" si="95"/>
        <v>0.23074082067353052</v>
      </c>
      <c r="AG79" s="2">
        <f t="shared" si="96"/>
        <v>0.14456803445588409</v>
      </c>
      <c r="AH79" s="2">
        <f t="shared" si="97"/>
        <v>0.23074082067353052</v>
      </c>
      <c r="AI79" s="2">
        <f t="shared" si="98"/>
        <v>0.14456803445588409</v>
      </c>
      <c r="AJ79" s="2">
        <f t="shared" si="99"/>
        <v>0.23074082067353052</v>
      </c>
      <c r="AK79" s="2">
        <f t="shared" si="100"/>
        <v>0.14456803445588409</v>
      </c>
      <c r="AL79" s="2">
        <f t="shared" si="101"/>
        <v>0.23074082067353052</v>
      </c>
      <c r="AM79" s="2">
        <f t="shared" si="102"/>
        <v>0.14456803445588409</v>
      </c>
      <c r="AN79" s="2">
        <f t="shared" si="103"/>
        <v>0.23074082067353052</v>
      </c>
      <c r="AO79" s="2">
        <f t="shared" si="104"/>
        <v>0.14456803445588409</v>
      </c>
      <c r="AP79" s="2">
        <f t="shared" si="105"/>
        <v>0.23074082067353052</v>
      </c>
      <c r="AQ79" s="2">
        <f t="shared" si="106"/>
        <v>0.14456803445588409</v>
      </c>
      <c r="AR79" s="2">
        <f t="shared" si="107"/>
        <v>0.23074082067353052</v>
      </c>
      <c r="AS79" s="2">
        <f t="shared" si="108"/>
        <v>0.14456803445588409</v>
      </c>
      <c r="AT79" s="2">
        <f t="shared" si="109"/>
        <v>0.23074082067353052</v>
      </c>
      <c r="AU79" s="2">
        <f t="shared" si="110"/>
        <v>0.14456803445588409</v>
      </c>
      <c r="AV79" s="2">
        <f t="shared" si="111"/>
        <v>0.23074082067353052</v>
      </c>
      <c r="AW79" s="2">
        <f t="shared" si="112"/>
        <v>0.14456803445588409</v>
      </c>
      <c r="AX79" s="2">
        <f t="shared" si="113"/>
        <v>0.23074082067353052</v>
      </c>
      <c r="AY79" s="2">
        <f t="shared" si="114"/>
        <v>0.14456803445588409</v>
      </c>
      <c r="AZ79" s="2">
        <f t="shared" si="115"/>
        <v>0.23074082067353052</v>
      </c>
      <c r="BA79" s="2">
        <f t="shared" si="116"/>
        <v>0.14456803445588409</v>
      </c>
      <c r="BB79" s="2">
        <f t="shared" si="117"/>
        <v>0.23074082067353052</v>
      </c>
      <c r="BC79" s="2">
        <f t="shared" si="118"/>
        <v>0.14456803445588409</v>
      </c>
      <c r="BD79" s="2">
        <f t="shared" si="119"/>
        <v>0.23074082067353052</v>
      </c>
      <c r="BE79" s="2">
        <f t="shared" si="120"/>
        <v>0.14456803445588409</v>
      </c>
      <c r="BF79" s="2">
        <f t="shared" si="121"/>
        <v>0.23074082067353052</v>
      </c>
      <c r="BG79" s="2">
        <f t="shared" si="122"/>
        <v>0.14456803445588409</v>
      </c>
      <c r="BH79" s="2">
        <f t="shared" si="123"/>
        <v>0.23074082067353052</v>
      </c>
      <c r="BI79" s="2">
        <f t="shared" si="124"/>
        <v>0.14456803445588409</v>
      </c>
      <c r="BJ79" s="2">
        <f t="shared" si="125"/>
        <v>0.23074082067353052</v>
      </c>
    </row>
    <row r="80" spans="13:62" x14ac:dyDescent="0.25">
      <c r="M80" s="16">
        <v>73</v>
      </c>
      <c r="N80" s="2">
        <f t="shared" si="86"/>
        <v>0.14701405626838263</v>
      </c>
      <c r="O80" s="2">
        <f t="shared" si="87"/>
        <v>4.5874517543717923</v>
      </c>
      <c r="P80" s="2">
        <f t="shared" si="126"/>
        <v>1.1230219298907131E-2</v>
      </c>
      <c r="R80" s="16">
        <v>73</v>
      </c>
      <c r="S80" s="2">
        <f t="shared" si="131"/>
        <v>0.36500000000000021</v>
      </c>
      <c r="T80" s="2">
        <f t="shared" si="127"/>
        <v>0.14701405626838263</v>
      </c>
      <c r="U80" s="2">
        <f t="shared" si="128"/>
        <v>4.5874517543717923</v>
      </c>
      <c r="V80" s="16">
        <v>73</v>
      </c>
      <c r="W80" s="2">
        <f t="shared" si="129"/>
        <v>0.24204244031830258</v>
      </c>
      <c r="X80" s="2">
        <f t="shared" si="130"/>
        <v>0.29122546419098161</v>
      </c>
      <c r="Y80" s="2">
        <f t="shared" si="88"/>
        <v>0.18584672384888523</v>
      </c>
      <c r="Z80" s="2">
        <f t="shared" si="89"/>
        <v>0.25750803430933122</v>
      </c>
      <c r="AA80" s="2">
        <f t="shared" si="90"/>
        <v>0.16154897908212504</v>
      </c>
      <c r="AB80" s="2">
        <f t="shared" si="91"/>
        <v>0.24292938744927511</v>
      </c>
      <c r="AC80" s="2">
        <f t="shared" si="92"/>
        <v>0.15129598949469916</v>
      </c>
      <c r="AD80" s="2">
        <f t="shared" si="93"/>
        <v>0.23677759369681955</v>
      </c>
      <c r="AE80" s="2">
        <f t="shared" si="94"/>
        <v>0.14701405626838263</v>
      </c>
      <c r="AF80" s="2">
        <f t="shared" si="95"/>
        <v>0.23420843376102965</v>
      </c>
      <c r="AG80" s="2">
        <f t="shared" si="96"/>
        <v>0.14701405626838263</v>
      </c>
      <c r="AH80" s="2">
        <f t="shared" si="97"/>
        <v>0.23420843376102965</v>
      </c>
      <c r="AI80" s="2">
        <f t="shared" si="98"/>
        <v>0.14701405626838263</v>
      </c>
      <c r="AJ80" s="2">
        <f t="shared" si="99"/>
        <v>0.23420843376102965</v>
      </c>
      <c r="AK80" s="2">
        <f t="shared" si="100"/>
        <v>0.14701405626838263</v>
      </c>
      <c r="AL80" s="2">
        <f t="shared" si="101"/>
        <v>0.23420843376102965</v>
      </c>
      <c r="AM80" s="2">
        <f t="shared" si="102"/>
        <v>0.14701405626838263</v>
      </c>
      <c r="AN80" s="2">
        <f t="shared" si="103"/>
        <v>0.23420843376102965</v>
      </c>
      <c r="AO80" s="2">
        <f t="shared" si="104"/>
        <v>0.14701405626838263</v>
      </c>
      <c r="AP80" s="2">
        <f t="shared" si="105"/>
        <v>0.23420843376102965</v>
      </c>
      <c r="AQ80" s="2">
        <f t="shared" si="106"/>
        <v>0.14701405626838263</v>
      </c>
      <c r="AR80" s="2">
        <f t="shared" si="107"/>
        <v>0.23420843376102965</v>
      </c>
      <c r="AS80" s="2">
        <f t="shared" si="108"/>
        <v>0.14701405626838263</v>
      </c>
      <c r="AT80" s="2">
        <f t="shared" si="109"/>
        <v>0.23420843376102965</v>
      </c>
      <c r="AU80" s="2">
        <f t="shared" si="110"/>
        <v>0.14701405626838263</v>
      </c>
      <c r="AV80" s="2">
        <f t="shared" si="111"/>
        <v>0.23420843376102965</v>
      </c>
      <c r="AW80" s="2">
        <f t="shared" si="112"/>
        <v>0.14701405626838263</v>
      </c>
      <c r="AX80" s="2">
        <f t="shared" si="113"/>
        <v>0.23420843376102965</v>
      </c>
      <c r="AY80" s="2">
        <f t="shared" si="114"/>
        <v>0.14701405626838263</v>
      </c>
      <c r="AZ80" s="2">
        <f t="shared" si="115"/>
        <v>0.23420843376102965</v>
      </c>
      <c r="BA80" s="2">
        <f t="shared" si="116"/>
        <v>0.14701405626838263</v>
      </c>
      <c r="BB80" s="2">
        <f t="shared" si="117"/>
        <v>0.23420843376102965</v>
      </c>
      <c r="BC80" s="2">
        <f t="shared" si="118"/>
        <v>0.14701405626838263</v>
      </c>
      <c r="BD80" s="2">
        <f t="shared" si="119"/>
        <v>0.23420843376102965</v>
      </c>
      <c r="BE80" s="2">
        <f t="shared" si="120"/>
        <v>0.14701405626838263</v>
      </c>
      <c r="BF80" s="2">
        <f t="shared" si="121"/>
        <v>0.23420843376102965</v>
      </c>
      <c r="BG80" s="2">
        <f t="shared" si="122"/>
        <v>0.14701405626838263</v>
      </c>
      <c r="BH80" s="2">
        <f t="shared" si="123"/>
        <v>0.23420843376102965</v>
      </c>
      <c r="BI80" s="2">
        <f t="shared" si="124"/>
        <v>0.14701405626838263</v>
      </c>
      <c r="BJ80" s="2">
        <f t="shared" si="125"/>
        <v>0.23420843376102965</v>
      </c>
    </row>
    <row r="81" spans="13:62" x14ac:dyDescent="0.25">
      <c r="M81" s="16">
        <v>74</v>
      </c>
      <c r="N81" s="2">
        <f t="shared" si="86"/>
        <v>0.14947625379000209</v>
      </c>
      <c r="O81" s="2">
        <f t="shared" si="87"/>
        <v>4.5346590432385003</v>
      </c>
      <c r="P81" s="2">
        <f t="shared" si="126"/>
        <v>1.1176150939153879E-2</v>
      </c>
      <c r="R81" s="16">
        <v>74</v>
      </c>
      <c r="S81" s="2">
        <f t="shared" si="131"/>
        <v>0.37000000000000022</v>
      </c>
      <c r="T81" s="2">
        <f t="shared" si="127"/>
        <v>0.14947625379000209</v>
      </c>
      <c r="U81" s="2">
        <f t="shared" si="128"/>
        <v>4.5346590432385003</v>
      </c>
      <c r="V81" s="16">
        <v>74</v>
      </c>
      <c r="W81" s="2">
        <f t="shared" si="129"/>
        <v>0.24601063829787251</v>
      </c>
      <c r="X81" s="2">
        <f t="shared" si="130"/>
        <v>0.29560638297872355</v>
      </c>
      <c r="Y81" s="2">
        <f t="shared" si="88"/>
        <v>0.18906528117226337</v>
      </c>
      <c r="Z81" s="2">
        <f t="shared" si="89"/>
        <v>0.26143916870335809</v>
      </c>
      <c r="AA81" s="2">
        <f t="shared" si="90"/>
        <v>0.1643394336929126</v>
      </c>
      <c r="AB81" s="2">
        <f t="shared" si="91"/>
        <v>0.24660366021574764</v>
      </c>
      <c r="AC81" s="2">
        <f t="shared" si="92"/>
        <v>0.1538659970312618</v>
      </c>
      <c r="AD81" s="2">
        <f t="shared" si="93"/>
        <v>0.24031959821875715</v>
      </c>
      <c r="AE81" s="2">
        <f t="shared" si="94"/>
        <v>0.14947625379000209</v>
      </c>
      <c r="AF81" s="2">
        <f t="shared" si="95"/>
        <v>0.23768575227400135</v>
      </c>
      <c r="AG81" s="2">
        <f t="shared" si="96"/>
        <v>0.14947625379000209</v>
      </c>
      <c r="AH81" s="2">
        <f t="shared" si="97"/>
        <v>0.23768575227400135</v>
      </c>
      <c r="AI81" s="2">
        <f t="shared" si="98"/>
        <v>0.14947625379000209</v>
      </c>
      <c r="AJ81" s="2">
        <f t="shared" si="99"/>
        <v>0.23768575227400135</v>
      </c>
      <c r="AK81" s="2">
        <f t="shared" si="100"/>
        <v>0.14947625379000209</v>
      </c>
      <c r="AL81" s="2">
        <f t="shared" si="101"/>
        <v>0.23768575227400135</v>
      </c>
      <c r="AM81" s="2">
        <f t="shared" si="102"/>
        <v>0.14947625379000209</v>
      </c>
      <c r="AN81" s="2">
        <f t="shared" si="103"/>
        <v>0.23768575227400135</v>
      </c>
      <c r="AO81" s="2">
        <f t="shared" si="104"/>
        <v>0.14947625379000209</v>
      </c>
      <c r="AP81" s="2">
        <f t="shared" si="105"/>
        <v>0.23768575227400135</v>
      </c>
      <c r="AQ81" s="2">
        <f t="shared" si="106"/>
        <v>0.14947625379000209</v>
      </c>
      <c r="AR81" s="2">
        <f t="shared" si="107"/>
        <v>0.23768575227400135</v>
      </c>
      <c r="AS81" s="2">
        <f t="shared" si="108"/>
        <v>0.14947625379000209</v>
      </c>
      <c r="AT81" s="2">
        <f t="shared" si="109"/>
        <v>0.23768575227400135</v>
      </c>
      <c r="AU81" s="2">
        <f t="shared" si="110"/>
        <v>0.14947625379000209</v>
      </c>
      <c r="AV81" s="2">
        <f t="shared" si="111"/>
        <v>0.23768575227400135</v>
      </c>
      <c r="AW81" s="2">
        <f t="shared" si="112"/>
        <v>0.14947625379000209</v>
      </c>
      <c r="AX81" s="2">
        <f t="shared" si="113"/>
        <v>0.23768575227400135</v>
      </c>
      <c r="AY81" s="2">
        <f t="shared" si="114"/>
        <v>0.14947625379000209</v>
      </c>
      <c r="AZ81" s="2">
        <f t="shared" si="115"/>
        <v>0.23768575227400135</v>
      </c>
      <c r="BA81" s="2">
        <f t="shared" si="116"/>
        <v>0.14947625379000209</v>
      </c>
      <c r="BB81" s="2">
        <f t="shared" si="117"/>
        <v>0.23768575227400135</v>
      </c>
      <c r="BC81" s="2">
        <f t="shared" si="118"/>
        <v>0.14947625379000209</v>
      </c>
      <c r="BD81" s="2">
        <f t="shared" si="119"/>
        <v>0.23768575227400135</v>
      </c>
      <c r="BE81" s="2">
        <f t="shared" si="120"/>
        <v>0.14947625379000209</v>
      </c>
      <c r="BF81" s="2">
        <f t="shared" si="121"/>
        <v>0.23768575227400135</v>
      </c>
      <c r="BG81" s="2">
        <f t="shared" si="122"/>
        <v>0.14947625379000209</v>
      </c>
      <c r="BH81" s="2">
        <f t="shared" si="123"/>
        <v>0.23768575227400135</v>
      </c>
      <c r="BI81" s="2">
        <f t="shared" si="124"/>
        <v>0.14947625379000209</v>
      </c>
      <c r="BJ81" s="2">
        <f t="shared" si="125"/>
        <v>0.23768575227400135</v>
      </c>
    </row>
    <row r="82" spans="13:62" x14ac:dyDescent="0.25">
      <c r="M82" s="16">
        <v>75</v>
      </c>
      <c r="N82" s="2">
        <f t="shared" si="86"/>
        <v>0.15195487005576036</v>
      </c>
      <c r="O82" s="2">
        <f t="shared" si="87"/>
        <v>4.4833975987280912</v>
      </c>
      <c r="P82" s="2">
        <f t="shared" si="126"/>
        <v>1.1125232379827562E-2</v>
      </c>
      <c r="R82" s="16">
        <v>75</v>
      </c>
      <c r="S82" s="2">
        <f t="shared" si="131"/>
        <v>0.37500000000000022</v>
      </c>
      <c r="T82" s="2">
        <f t="shared" si="127"/>
        <v>0.15195487005576036</v>
      </c>
      <c r="U82" s="2">
        <f t="shared" si="128"/>
        <v>4.4833975987280912</v>
      </c>
      <c r="V82" s="16">
        <v>75</v>
      </c>
      <c r="W82" s="2">
        <f t="shared" si="129"/>
        <v>0.25000000000000017</v>
      </c>
      <c r="X82" s="2">
        <f t="shared" si="130"/>
        <v>0.30000000000000016</v>
      </c>
      <c r="Y82" s="2">
        <f t="shared" si="88"/>
        <v>0.19230769230769243</v>
      </c>
      <c r="Z82" s="2">
        <f t="shared" si="89"/>
        <v>0.26538461538461555</v>
      </c>
      <c r="AA82" s="2">
        <f t="shared" si="90"/>
        <v>0.1671511627906978</v>
      </c>
      <c r="AB82" s="2">
        <f t="shared" si="91"/>
        <v>0.25029069767441875</v>
      </c>
      <c r="AC82" s="2">
        <f t="shared" si="92"/>
        <v>0.156454426515482</v>
      </c>
      <c r="AD82" s="2">
        <f t="shared" si="93"/>
        <v>0.24387265590928928</v>
      </c>
      <c r="AE82" s="2">
        <f t="shared" si="94"/>
        <v>0.15195487005576036</v>
      </c>
      <c r="AF82" s="2">
        <f t="shared" si="95"/>
        <v>0.24117292203345631</v>
      </c>
      <c r="AG82" s="2">
        <f t="shared" si="96"/>
        <v>0.15195487005576036</v>
      </c>
      <c r="AH82" s="2">
        <f t="shared" si="97"/>
        <v>0.24117292203345631</v>
      </c>
      <c r="AI82" s="2">
        <f t="shared" si="98"/>
        <v>0.15195487005576036</v>
      </c>
      <c r="AJ82" s="2">
        <f t="shared" si="99"/>
        <v>0.24117292203345631</v>
      </c>
      <c r="AK82" s="2">
        <f t="shared" si="100"/>
        <v>0.15195487005576036</v>
      </c>
      <c r="AL82" s="2">
        <f t="shared" si="101"/>
        <v>0.24117292203345631</v>
      </c>
      <c r="AM82" s="2">
        <f t="shared" si="102"/>
        <v>0.15195487005576036</v>
      </c>
      <c r="AN82" s="2">
        <f t="shared" si="103"/>
        <v>0.24117292203345631</v>
      </c>
      <c r="AO82" s="2">
        <f t="shared" si="104"/>
        <v>0.15195487005576036</v>
      </c>
      <c r="AP82" s="2">
        <f t="shared" si="105"/>
        <v>0.24117292203345631</v>
      </c>
      <c r="AQ82" s="2">
        <f t="shared" si="106"/>
        <v>0.15195487005576036</v>
      </c>
      <c r="AR82" s="2">
        <f t="shared" si="107"/>
        <v>0.24117292203345631</v>
      </c>
      <c r="AS82" s="2">
        <f t="shared" si="108"/>
        <v>0.15195487005576036</v>
      </c>
      <c r="AT82" s="2">
        <f t="shared" si="109"/>
        <v>0.24117292203345631</v>
      </c>
      <c r="AU82" s="2">
        <f t="shared" si="110"/>
        <v>0.15195487005576036</v>
      </c>
      <c r="AV82" s="2">
        <f t="shared" si="111"/>
        <v>0.24117292203345631</v>
      </c>
      <c r="AW82" s="2">
        <f t="shared" si="112"/>
        <v>0.15195487005576036</v>
      </c>
      <c r="AX82" s="2">
        <f t="shared" si="113"/>
        <v>0.24117292203345631</v>
      </c>
      <c r="AY82" s="2">
        <f t="shared" si="114"/>
        <v>0.15195487005576036</v>
      </c>
      <c r="AZ82" s="2">
        <f t="shared" si="115"/>
        <v>0.24117292203345631</v>
      </c>
      <c r="BA82" s="2">
        <f t="shared" si="116"/>
        <v>0.15195487005576036</v>
      </c>
      <c r="BB82" s="2">
        <f t="shared" si="117"/>
        <v>0.24117292203345631</v>
      </c>
      <c r="BC82" s="2">
        <f t="shared" si="118"/>
        <v>0.15195487005576036</v>
      </c>
      <c r="BD82" s="2">
        <f t="shared" si="119"/>
        <v>0.24117292203345631</v>
      </c>
      <c r="BE82" s="2">
        <f t="shared" si="120"/>
        <v>0.15195487005576036</v>
      </c>
      <c r="BF82" s="2">
        <f t="shared" si="121"/>
        <v>0.24117292203345631</v>
      </c>
      <c r="BG82" s="2">
        <f t="shared" si="122"/>
        <v>0.15195487005576036</v>
      </c>
      <c r="BH82" s="2">
        <f t="shared" si="123"/>
        <v>0.24117292203345631</v>
      </c>
      <c r="BI82" s="2">
        <f t="shared" si="124"/>
        <v>0.15195487005576036</v>
      </c>
      <c r="BJ82" s="2">
        <f t="shared" si="125"/>
        <v>0.24117292203345631</v>
      </c>
    </row>
    <row r="83" spans="13:62" x14ac:dyDescent="0.25">
      <c r="M83" s="16">
        <v>76</v>
      </c>
      <c r="N83" s="2">
        <f t="shared" si="86"/>
        <v>0.15445015393878897</v>
      </c>
      <c r="O83" s="2">
        <f t="shared" si="87"/>
        <v>4.4336097650388693</v>
      </c>
      <c r="P83" s="2">
        <f t="shared" si="126"/>
        <v>1.1077386624356185E-2</v>
      </c>
      <c r="R83" s="16">
        <v>76</v>
      </c>
      <c r="S83" s="2">
        <f t="shared" si="131"/>
        <v>0.38000000000000023</v>
      </c>
      <c r="T83" s="2">
        <f t="shared" si="127"/>
        <v>0.15445015393878897</v>
      </c>
      <c r="U83" s="2">
        <f t="shared" si="128"/>
        <v>4.4336097650388693</v>
      </c>
      <c r="V83" s="16">
        <v>76</v>
      </c>
      <c r="W83" s="2">
        <f t="shared" si="129"/>
        <v>0.25401069518716596</v>
      </c>
      <c r="X83" s="2">
        <f t="shared" si="130"/>
        <v>0.30440641711229965</v>
      </c>
      <c r="Y83" s="2">
        <f t="shared" si="88"/>
        <v>0.19557425802444039</v>
      </c>
      <c r="Z83" s="2">
        <f t="shared" si="89"/>
        <v>0.26934455481466429</v>
      </c>
      <c r="AA83" s="2">
        <f t="shared" si="90"/>
        <v>0.16998448384182546</v>
      </c>
      <c r="AB83" s="2">
        <f t="shared" si="91"/>
        <v>0.25399069030509536</v>
      </c>
      <c r="AC83" s="2">
        <f t="shared" si="92"/>
        <v>0.15906156416169129</v>
      </c>
      <c r="AD83" s="2">
        <f t="shared" si="93"/>
        <v>0.24743693849701487</v>
      </c>
      <c r="AE83" s="2">
        <f t="shared" si="94"/>
        <v>0.15445015393878897</v>
      </c>
      <c r="AF83" s="2">
        <f t="shared" si="95"/>
        <v>0.24467009236327347</v>
      </c>
      <c r="AG83" s="2">
        <f t="shared" si="96"/>
        <v>0.15445015393878897</v>
      </c>
      <c r="AH83" s="2">
        <f t="shared" si="97"/>
        <v>0.24467009236327347</v>
      </c>
      <c r="AI83" s="2">
        <f t="shared" si="98"/>
        <v>0.15445015393878897</v>
      </c>
      <c r="AJ83" s="2">
        <f t="shared" si="99"/>
        <v>0.24467009236327347</v>
      </c>
      <c r="AK83" s="2">
        <f t="shared" si="100"/>
        <v>0.15445015393878897</v>
      </c>
      <c r="AL83" s="2">
        <f t="shared" si="101"/>
        <v>0.24467009236327347</v>
      </c>
      <c r="AM83" s="2">
        <f t="shared" si="102"/>
        <v>0.15445015393878897</v>
      </c>
      <c r="AN83" s="2">
        <f t="shared" si="103"/>
        <v>0.24467009236327347</v>
      </c>
      <c r="AO83" s="2">
        <f t="shared" si="104"/>
        <v>0.15445015393878897</v>
      </c>
      <c r="AP83" s="2">
        <f t="shared" si="105"/>
        <v>0.24467009236327347</v>
      </c>
      <c r="AQ83" s="2">
        <f t="shared" si="106"/>
        <v>0.15445015393878897</v>
      </c>
      <c r="AR83" s="2">
        <f t="shared" si="107"/>
        <v>0.24467009236327347</v>
      </c>
      <c r="AS83" s="2">
        <f t="shared" si="108"/>
        <v>0.15445015393878897</v>
      </c>
      <c r="AT83" s="2">
        <f t="shared" si="109"/>
        <v>0.24467009236327347</v>
      </c>
      <c r="AU83" s="2">
        <f t="shared" si="110"/>
        <v>0.15445015393878897</v>
      </c>
      <c r="AV83" s="2">
        <f t="shared" si="111"/>
        <v>0.24467009236327347</v>
      </c>
      <c r="AW83" s="2">
        <f t="shared" si="112"/>
        <v>0.15445015393878897</v>
      </c>
      <c r="AX83" s="2">
        <f t="shared" si="113"/>
        <v>0.24467009236327347</v>
      </c>
      <c r="AY83" s="2">
        <f t="shared" si="114"/>
        <v>0.15445015393878897</v>
      </c>
      <c r="AZ83" s="2">
        <f t="shared" si="115"/>
        <v>0.24467009236327347</v>
      </c>
      <c r="BA83" s="2">
        <f t="shared" si="116"/>
        <v>0.15445015393878897</v>
      </c>
      <c r="BB83" s="2">
        <f t="shared" si="117"/>
        <v>0.24467009236327347</v>
      </c>
      <c r="BC83" s="2">
        <f t="shared" si="118"/>
        <v>0.15445015393878897</v>
      </c>
      <c r="BD83" s="2">
        <f t="shared" si="119"/>
        <v>0.24467009236327347</v>
      </c>
      <c r="BE83" s="2">
        <f t="shared" si="120"/>
        <v>0.15445015393878897</v>
      </c>
      <c r="BF83" s="2">
        <f t="shared" si="121"/>
        <v>0.24467009236327347</v>
      </c>
      <c r="BG83" s="2">
        <f t="shared" si="122"/>
        <v>0.15445015393878897</v>
      </c>
      <c r="BH83" s="2">
        <f t="shared" si="123"/>
        <v>0.24467009236327347</v>
      </c>
      <c r="BI83" s="2">
        <f t="shared" si="124"/>
        <v>0.15445015393878897</v>
      </c>
      <c r="BJ83" s="2">
        <f t="shared" si="125"/>
        <v>0.24467009236327347</v>
      </c>
    </row>
    <row r="84" spans="13:62" x14ac:dyDescent="0.25">
      <c r="M84" s="16">
        <v>77</v>
      </c>
      <c r="N84" s="2">
        <f t="shared" si="86"/>
        <v>0.15696236033801017</v>
      </c>
      <c r="O84" s="2">
        <f t="shared" si="87"/>
        <v>4.3852409693516172</v>
      </c>
      <c r="P84" s="2">
        <f t="shared" si="126"/>
        <v>1.1032542320981048E-2</v>
      </c>
      <c r="R84" s="16">
        <v>77</v>
      </c>
      <c r="S84" s="2">
        <f t="shared" si="131"/>
        <v>0.38500000000000023</v>
      </c>
      <c r="T84" s="2">
        <f t="shared" si="127"/>
        <v>0.15696236033801017</v>
      </c>
      <c r="U84" s="2">
        <f t="shared" si="128"/>
        <v>4.3852409693516172</v>
      </c>
      <c r="V84" s="16">
        <v>77</v>
      </c>
      <c r="W84" s="2">
        <f t="shared" si="129"/>
        <v>0.25804289544235942</v>
      </c>
      <c r="X84" s="2">
        <f t="shared" si="130"/>
        <v>0.30882573726541573</v>
      </c>
      <c r="Y84" s="2">
        <f t="shared" si="88"/>
        <v>0.198865284272807</v>
      </c>
      <c r="Z84" s="2">
        <f t="shared" si="89"/>
        <v>0.27331917056368427</v>
      </c>
      <c r="AA84" s="2">
        <f t="shared" si="90"/>
        <v>0.17283972107021059</v>
      </c>
      <c r="AB84" s="2">
        <f t="shared" si="91"/>
        <v>0.25770383264212643</v>
      </c>
      <c r="AC84" s="2">
        <f t="shared" si="92"/>
        <v>0.16168770290305651</v>
      </c>
      <c r="AD84" s="2">
        <f t="shared" si="93"/>
        <v>0.25101262174183397</v>
      </c>
      <c r="AE84" s="2">
        <f t="shared" si="94"/>
        <v>0.15696236033801017</v>
      </c>
      <c r="AF84" s="2">
        <f t="shared" si="95"/>
        <v>0.2481774162028062</v>
      </c>
      <c r="AG84" s="2">
        <f t="shared" si="96"/>
        <v>0.15696236033801017</v>
      </c>
      <c r="AH84" s="2">
        <f t="shared" si="97"/>
        <v>0.2481774162028062</v>
      </c>
      <c r="AI84" s="2">
        <f t="shared" si="98"/>
        <v>0.15696236033801017</v>
      </c>
      <c r="AJ84" s="2">
        <f t="shared" si="99"/>
        <v>0.2481774162028062</v>
      </c>
      <c r="AK84" s="2">
        <f t="shared" si="100"/>
        <v>0.15696236033801017</v>
      </c>
      <c r="AL84" s="2">
        <f t="shared" si="101"/>
        <v>0.2481774162028062</v>
      </c>
      <c r="AM84" s="2">
        <f t="shared" si="102"/>
        <v>0.15696236033801017</v>
      </c>
      <c r="AN84" s="2">
        <f t="shared" si="103"/>
        <v>0.2481774162028062</v>
      </c>
      <c r="AO84" s="2">
        <f t="shared" si="104"/>
        <v>0.15696236033801017</v>
      </c>
      <c r="AP84" s="2">
        <f t="shared" si="105"/>
        <v>0.2481774162028062</v>
      </c>
      <c r="AQ84" s="2">
        <f t="shared" si="106"/>
        <v>0.15696236033801017</v>
      </c>
      <c r="AR84" s="2">
        <f t="shared" si="107"/>
        <v>0.2481774162028062</v>
      </c>
      <c r="AS84" s="2">
        <f t="shared" si="108"/>
        <v>0.15696236033801017</v>
      </c>
      <c r="AT84" s="2">
        <f t="shared" si="109"/>
        <v>0.2481774162028062</v>
      </c>
      <c r="AU84" s="2">
        <f t="shared" si="110"/>
        <v>0.15696236033801017</v>
      </c>
      <c r="AV84" s="2">
        <f t="shared" si="111"/>
        <v>0.2481774162028062</v>
      </c>
      <c r="AW84" s="2">
        <f t="shared" si="112"/>
        <v>0.15696236033801017</v>
      </c>
      <c r="AX84" s="2">
        <f t="shared" si="113"/>
        <v>0.2481774162028062</v>
      </c>
      <c r="AY84" s="2">
        <f t="shared" si="114"/>
        <v>0.15696236033801017</v>
      </c>
      <c r="AZ84" s="2">
        <f t="shared" si="115"/>
        <v>0.2481774162028062</v>
      </c>
      <c r="BA84" s="2">
        <f t="shared" si="116"/>
        <v>0.15696236033801017</v>
      </c>
      <c r="BB84" s="2">
        <f t="shared" si="117"/>
        <v>0.2481774162028062</v>
      </c>
      <c r="BC84" s="2">
        <f t="shared" si="118"/>
        <v>0.15696236033801017</v>
      </c>
      <c r="BD84" s="2">
        <f t="shared" si="119"/>
        <v>0.2481774162028062</v>
      </c>
      <c r="BE84" s="2">
        <f t="shared" si="120"/>
        <v>0.15696236033801017</v>
      </c>
      <c r="BF84" s="2">
        <f t="shared" si="121"/>
        <v>0.2481774162028062</v>
      </c>
      <c r="BG84" s="2">
        <f t="shared" si="122"/>
        <v>0.15696236033801017</v>
      </c>
      <c r="BH84" s="2">
        <f t="shared" si="123"/>
        <v>0.2481774162028062</v>
      </c>
      <c r="BI84" s="2">
        <f t="shared" si="124"/>
        <v>0.15696236033801017</v>
      </c>
      <c r="BJ84" s="2">
        <f t="shared" si="125"/>
        <v>0.2481774162028062</v>
      </c>
    </row>
    <row r="85" spans="13:62" x14ac:dyDescent="0.25">
      <c r="M85" s="16">
        <v>78</v>
      </c>
      <c r="N85" s="2">
        <f t="shared" si="86"/>
        <v>0.15949175037325225</v>
      </c>
      <c r="O85" s="2">
        <f t="shared" si="87"/>
        <v>4.3382395277360208</v>
      </c>
      <c r="P85" s="2">
        <f t="shared" si="126"/>
        <v>1.099063347708135E-2</v>
      </c>
      <c r="R85" s="16">
        <v>78</v>
      </c>
      <c r="S85" s="2">
        <f t="shared" si="131"/>
        <v>0.39000000000000024</v>
      </c>
      <c r="T85" s="2">
        <f t="shared" si="127"/>
        <v>0.15949175037325225</v>
      </c>
      <c r="U85" s="2">
        <f t="shared" si="128"/>
        <v>4.3382395277360208</v>
      </c>
      <c r="V85" s="16">
        <v>78</v>
      </c>
      <c r="W85" s="2">
        <f t="shared" si="129"/>
        <v>0.2620967741935486</v>
      </c>
      <c r="X85" s="2">
        <f t="shared" si="130"/>
        <v>0.31325806451612925</v>
      </c>
      <c r="Y85" s="2">
        <f t="shared" si="88"/>
        <v>0.20218108229650744</v>
      </c>
      <c r="Z85" s="2">
        <f t="shared" si="89"/>
        <v>0.27730864937790456</v>
      </c>
      <c r="AA85" s="2">
        <f t="shared" si="90"/>
        <v>0.1757172056404403</v>
      </c>
      <c r="AB85" s="2">
        <f t="shared" si="91"/>
        <v>0.26143032338426425</v>
      </c>
      <c r="AC85" s="2">
        <f t="shared" si="92"/>
        <v>0.16433314259648024</v>
      </c>
      <c r="AD85" s="2">
        <f t="shared" si="93"/>
        <v>0.25459988555788821</v>
      </c>
      <c r="AE85" s="2">
        <f t="shared" si="94"/>
        <v>0.15949175037325225</v>
      </c>
      <c r="AF85" s="2">
        <f t="shared" si="95"/>
        <v>0.25169505022395144</v>
      </c>
      <c r="AG85" s="2">
        <f t="shared" si="96"/>
        <v>0.15949175037325225</v>
      </c>
      <c r="AH85" s="2">
        <f t="shared" si="97"/>
        <v>0.25169505022395144</v>
      </c>
      <c r="AI85" s="2">
        <f t="shared" si="98"/>
        <v>0.15949175037325225</v>
      </c>
      <c r="AJ85" s="2">
        <f t="shared" si="99"/>
        <v>0.25169505022395144</v>
      </c>
      <c r="AK85" s="2">
        <f t="shared" si="100"/>
        <v>0.15949175037325225</v>
      </c>
      <c r="AL85" s="2">
        <f t="shared" si="101"/>
        <v>0.25169505022395144</v>
      </c>
      <c r="AM85" s="2">
        <f t="shared" si="102"/>
        <v>0.15949175037325225</v>
      </c>
      <c r="AN85" s="2">
        <f t="shared" si="103"/>
        <v>0.25169505022395144</v>
      </c>
      <c r="AO85" s="2">
        <f t="shared" si="104"/>
        <v>0.15949175037325225</v>
      </c>
      <c r="AP85" s="2">
        <f t="shared" si="105"/>
        <v>0.25169505022395144</v>
      </c>
      <c r="AQ85" s="2">
        <f t="shared" si="106"/>
        <v>0.15949175037325225</v>
      </c>
      <c r="AR85" s="2">
        <f t="shared" si="107"/>
        <v>0.25169505022395144</v>
      </c>
      <c r="AS85" s="2">
        <f t="shared" si="108"/>
        <v>0.15949175037325225</v>
      </c>
      <c r="AT85" s="2">
        <f t="shared" si="109"/>
        <v>0.25169505022395144</v>
      </c>
      <c r="AU85" s="2">
        <f t="shared" si="110"/>
        <v>0.15949175037325225</v>
      </c>
      <c r="AV85" s="2">
        <f t="shared" si="111"/>
        <v>0.25169505022395144</v>
      </c>
      <c r="AW85" s="2">
        <f t="shared" si="112"/>
        <v>0.15949175037325225</v>
      </c>
      <c r="AX85" s="2">
        <f t="shared" si="113"/>
        <v>0.25169505022395144</v>
      </c>
      <c r="AY85" s="2">
        <f t="shared" si="114"/>
        <v>0.15949175037325225</v>
      </c>
      <c r="AZ85" s="2">
        <f t="shared" si="115"/>
        <v>0.25169505022395144</v>
      </c>
      <c r="BA85" s="2">
        <f t="shared" si="116"/>
        <v>0.15949175037325225</v>
      </c>
      <c r="BB85" s="2">
        <f t="shared" si="117"/>
        <v>0.25169505022395144</v>
      </c>
      <c r="BC85" s="2">
        <f t="shared" si="118"/>
        <v>0.15949175037325225</v>
      </c>
      <c r="BD85" s="2">
        <f t="shared" si="119"/>
        <v>0.25169505022395144</v>
      </c>
      <c r="BE85" s="2">
        <f t="shared" si="120"/>
        <v>0.15949175037325225</v>
      </c>
      <c r="BF85" s="2">
        <f t="shared" si="121"/>
        <v>0.25169505022395144</v>
      </c>
      <c r="BG85" s="2">
        <f t="shared" si="122"/>
        <v>0.15949175037325225</v>
      </c>
      <c r="BH85" s="2">
        <f t="shared" si="123"/>
        <v>0.25169505022395144</v>
      </c>
      <c r="BI85" s="2">
        <f t="shared" si="124"/>
        <v>0.15949175037325225</v>
      </c>
      <c r="BJ85" s="2">
        <f t="shared" si="125"/>
        <v>0.25169505022395144</v>
      </c>
    </row>
    <row r="86" spans="13:62" x14ac:dyDescent="0.25">
      <c r="M86" s="16">
        <v>79</v>
      </c>
      <c r="N86" s="2">
        <f t="shared" si="86"/>
        <v>0.16203859158815176</v>
      </c>
      <c r="O86" s="2">
        <f t="shared" si="87"/>
        <v>4.292556465971038</v>
      </c>
      <c r="P86" s="2">
        <f t="shared" si="126"/>
        <v>1.0951599198957461E-2</v>
      </c>
      <c r="R86" s="16">
        <v>79</v>
      </c>
      <c r="S86" s="2">
        <f t="shared" si="131"/>
        <v>0.39500000000000024</v>
      </c>
      <c r="T86" s="2">
        <f t="shared" si="127"/>
        <v>0.16203859158815176</v>
      </c>
      <c r="U86" s="2">
        <f t="shared" si="128"/>
        <v>4.292556465971038</v>
      </c>
      <c r="V86" s="16">
        <v>79</v>
      </c>
      <c r="W86" s="2">
        <f t="shared" si="129"/>
        <v>0.2661725067385447</v>
      </c>
      <c r="X86" s="2">
        <f t="shared" si="130"/>
        <v>0.31770350404312686</v>
      </c>
      <c r="Y86" s="2">
        <f t="shared" si="88"/>
        <v>0.20552196874799492</v>
      </c>
      <c r="Z86" s="2">
        <f t="shared" si="89"/>
        <v>0.28131318124879701</v>
      </c>
      <c r="AA86" s="2">
        <f t="shared" si="90"/>
        <v>0.17861727584687795</v>
      </c>
      <c r="AB86" s="2">
        <f t="shared" si="91"/>
        <v>0.26517036550812684</v>
      </c>
      <c r="AC86" s="2">
        <f t="shared" si="92"/>
        <v>0.16699819023511045</v>
      </c>
      <c r="AD86" s="2">
        <f t="shared" si="93"/>
        <v>0.25819891414106633</v>
      </c>
      <c r="AE86" s="2">
        <f t="shared" si="94"/>
        <v>0.16203859158815176</v>
      </c>
      <c r="AF86" s="2">
        <f t="shared" si="95"/>
        <v>0.25522315495289116</v>
      </c>
      <c r="AG86" s="2">
        <f t="shared" si="96"/>
        <v>0.16203859158815176</v>
      </c>
      <c r="AH86" s="2">
        <f t="shared" si="97"/>
        <v>0.25522315495289116</v>
      </c>
      <c r="AI86" s="2">
        <f t="shared" si="98"/>
        <v>0.16203859158815176</v>
      </c>
      <c r="AJ86" s="2">
        <f t="shared" si="99"/>
        <v>0.25522315495289116</v>
      </c>
      <c r="AK86" s="2">
        <f t="shared" si="100"/>
        <v>0.16203859158815176</v>
      </c>
      <c r="AL86" s="2">
        <f t="shared" si="101"/>
        <v>0.25522315495289116</v>
      </c>
      <c r="AM86" s="2">
        <f t="shared" si="102"/>
        <v>0.16203859158815176</v>
      </c>
      <c r="AN86" s="2">
        <f t="shared" si="103"/>
        <v>0.25522315495289116</v>
      </c>
      <c r="AO86" s="2">
        <f t="shared" si="104"/>
        <v>0.16203859158815176</v>
      </c>
      <c r="AP86" s="2">
        <f t="shared" si="105"/>
        <v>0.25522315495289116</v>
      </c>
      <c r="AQ86" s="2">
        <f t="shared" si="106"/>
        <v>0.16203859158815176</v>
      </c>
      <c r="AR86" s="2">
        <f t="shared" si="107"/>
        <v>0.25522315495289116</v>
      </c>
      <c r="AS86" s="2">
        <f t="shared" si="108"/>
        <v>0.16203859158815176</v>
      </c>
      <c r="AT86" s="2">
        <f t="shared" si="109"/>
        <v>0.25522315495289116</v>
      </c>
      <c r="AU86" s="2">
        <f t="shared" si="110"/>
        <v>0.16203859158815176</v>
      </c>
      <c r="AV86" s="2">
        <f t="shared" si="111"/>
        <v>0.25522315495289116</v>
      </c>
      <c r="AW86" s="2">
        <f t="shared" si="112"/>
        <v>0.16203859158815176</v>
      </c>
      <c r="AX86" s="2">
        <f t="shared" si="113"/>
        <v>0.25522315495289116</v>
      </c>
      <c r="AY86" s="2">
        <f t="shared" si="114"/>
        <v>0.16203859158815176</v>
      </c>
      <c r="AZ86" s="2">
        <f t="shared" si="115"/>
        <v>0.25522315495289116</v>
      </c>
      <c r="BA86" s="2">
        <f t="shared" si="116"/>
        <v>0.16203859158815176</v>
      </c>
      <c r="BB86" s="2">
        <f t="shared" si="117"/>
        <v>0.25522315495289116</v>
      </c>
      <c r="BC86" s="2">
        <f t="shared" si="118"/>
        <v>0.16203859158815176</v>
      </c>
      <c r="BD86" s="2">
        <f t="shared" si="119"/>
        <v>0.25522315495289116</v>
      </c>
      <c r="BE86" s="2">
        <f t="shared" si="120"/>
        <v>0.16203859158815176</v>
      </c>
      <c r="BF86" s="2">
        <f t="shared" si="121"/>
        <v>0.25522315495289116</v>
      </c>
      <c r="BG86" s="2">
        <f t="shared" si="122"/>
        <v>0.16203859158815176</v>
      </c>
      <c r="BH86" s="2">
        <f t="shared" si="123"/>
        <v>0.25522315495289116</v>
      </c>
      <c r="BI86" s="2">
        <f t="shared" si="124"/>
        <v>0.16203859158815176</v>
      </c>
      <c r="BJ86" s="2">
        <f t="shared" si="125"/>
        <v>0.25522315495289116</v>
      </c>
    </row>
    <row r="87" spans="13:62" x14ac:dyDescent="0.25">
      <c r="M87" s="16">
        <v>80</v>
      </c>
      <c r="N87" s="2">
        <f t="shared" si="86"/>
        <v>0.16460315816121002</v>
      </c>
      <c r="O87" s="2">
        <f t="shared" si="87"/>
        <v>4.2481453539841567</v>
      </c>
      <c r="P87" s="2">
        <f t="shared" si="126"/>
        <v>1.0915383455095995E-2</v>
      </c>
      <c r="R87" s="16">
        <v>80</v>
      </c>
      <c r="S87" s="2">
        <f t="shared" si="131"/>
        <v>0.40000000000000024</v>
      </c>
      <c r="T87" s="2">
        <f t="shared" si="127"/>
        <v>0.16460315816121002</v>
      </c>
      <c r="U87" s="2">
        <f t="shared" si="128"/>
        <v>4.2481453539841567</v>
      </c>
      <c r="V87" s="16">
        <v>80</v>
      </c>
      <c r="W87" s="2">
        <f t="shared" si="129"/>
        <v>0.27027027027027045</v>
      </c>
      <c r="X87" s="2">
        <f t="shared" si="130"/>
        <v>0.32216216216216231</v>
      </c>
      <c r="Y87" s="2">
        <f t="shared" si="88"/>
        <v>0.20888826580681352</v>
      </c>
      <c r="Z87" s="2">
        <f t="shared" si="89"/>
        <v>0.28533295948408821</v>
      </c>
      <c r="AA87" s="2">
        <f t="shared" si="90"/>
        <v>0.18154027730899966</v>
      </c>
      <c r="AB87" s="2">
        <f t="shared" si="91"/>
        <v>0.2689241663853999</v>
      </c>
      <c r="AC87" s="2">
        <f t="shared" si="92"/>
        <v>0.16968316016879229</v>
      </c>
      <c r="AD87" s="2">
        <f t="shared" si="93"/>
        <v>0.26180989610127547</v>
      </c>
      <c r="AE87" s="2">
        <f t="shared" si="94"/>
        <v>0.16460315816121002</v>
      </c>
      <c r="AF87" s="2">
        <f t="shared" si="95"/>
        <v>0.25876189489672607</v>
      </c>
      <c r="AG87" s="2">
        <f t="shared" si="96"/>
        <v>0.16460315816121002</v>
      </c>
      <c r="AH87" s="2">
        <f t="shared" si="97"/>
        <v>0.25876189489672607</v>
      </c>
      <c r="AI87" s="2">
        <f t="shared" si="98"/>
        <v>0.16460315816121002</v>
      </c>
      <c r="AJ87" s="2">
        <f t="shared" si="99"/>
        <v>0.25876189489672607</v>
      </c>
      <c r="AK87" s="2">
        <f t="shared" si="100"/>
        <v>0.16460315816121002</v>
      </c>
      <c r="AL87" s="2">
        <f t="shared" si="101"/>
        <v>0.25876189489672607</v>
      </c>
      <c r="AM87" s="2">
        <f t="shared" si="102"/>
        <v>0.16460315816121002</v>
      </c>
      <c r="AN87" s="2">
        <f t="shared" si="103"/>
        <v>0.25876189489672607</v>
      </c>
      <c r="AO87" s="2">
        <f t="shared" si="104"/>
        <v>0.16460315816121002</v>
      </c>
      <c r="AP87" s="2">
        <f t="shared" si="105"/>
        <v>0.25876189489672607</v>
      </c>
      <c r="AQ87" s="2">
        <f t="shared" si="106"/>
        <v>0.16460315816121002</v>
      </c>
      <c r="AR87" s="2">
        <f t="shared" si="107"/>
        <v>0.25876189489672607</v>
      </c>
      <c r="AS87" s="2">
        <f t="shared" si="108"/>
        <v>0.16460315816121002</v>
      </c>
      <c r="AT87" s="2">
        <f t="shared" si="109"/>
        <v>0.25876189489672607</v>
      </c>
      <c r="AU87" s="2">
        <f t="shared" si="110"/>
        <v>0.16460315816121002</v>
      </c>
      <c r="AV87" s="2">
        <f t="shared" si="111"/>
        <v>0.25876189489672607</v>
      </c>
      <c r="AW87" s="2">
        <f t="shared" si="112"/>
        <v>0.16460315816121002</v>
      </c>
      <c r="AX87" s="2">
        <f t="shared" si="113"/>
        <v>0.25876189489672607</v>
      </c>
      <c r="AY87" s="2">
        <f t="shared" si="114"/>
        <v>0.16460315816121002</v>
      </c>
      <c r="AZ87" s="2">
        <f t="shared" si="115"/>
        <v>0.25876189489672607</v>
      </c>
      <c r="BA87" s="2">
        <f t="shared" si="116"/>
        <v>0.16460315816121002</v>
      </c>
      <c r="BB87" s="2">
        <f t="shared" si="117"/>
        <v>0.25876189489672607</v>
      </c>
      <c r="BC87" s="2">
        <f t="shared" si="118"/>
        <v>0.16460315816121002</v>
      </c>
      <c r="BD87" s="2">
        <f t="shared" si="119"/>
        <v>0.25876189489672607</v>
      </c>
      <c r="BE87" s="2">
        <f t="shared" si="120"/>
        <v>0.16460315816121002</v>
      </c>
      <c r="BF87" s="2">
        <f t="shared" si="121"/>
        <v>0.25876189489672607</v>
      </c>
      <c r="BG87" s="2">
        <f t="shared" si="122"/>
        <v>0.16460315816121002</v>
      </c>
      <c r="BH87" s="2">
        <f t="shared" si="123"/>
        <v>0.25876189489672607</v>
      </c>
      <c r="BI87" s="2">
        <f t="shared" si="124"/>
        <v>0.16460315816121002</v>
      </c>
      <c r="BJ87" s="2">
        <f t="shared" si="125"/>
        <v>0.25876189489672607</v>
      </c>
    </row>
    <row r="88" spans="13:62" x14ac:dyDescent="0.25">
      <c r="M88" s="16">
        <v>81</v>
      </c>
      <c r="N88" s="2">
        <f t="shared" si="86"/>
        <v>0.16718573112539134</v>
      </c>
      <c r="O88" s="2">
        <f t="shared" si="87"/>
        <v>4.204962152743092</v>
      </c>
      <c r="P88" s="2">
        <f t="shared" si="126"/>
        <v>1.0881934861150855E-2</v>
      </c>
      <c r="R88" s="16">
        <v>81</v>
      </c>
      <c r="S88" s="2">
        <f t="shared" si="131"/>
        <v>0.40500000000000025</v>
      </c>
      <c r="T88" s="2">
        <f t="shared" si="127"/>
        <v>0.16718573112539134</v>
      </c>
      <c r="U88" s="2">
        <f t="shared" si="128"/>
        <v>4.204962152743092</v>
      </c>
      <c r="V88" s="16">
        <v>81</v>
      </c>
      <c r="W88" s="2">
        <f t="shared" si="129"/>
        <v>0.27439024390243921</v>
      </c>
      <c r="X88" s="2">
        <f t="shared" si="130"/>
        <v>0.32663414634146359</v>
      </c>
      <c r="Y88" s="2">
        <f t="shared" si="88"/>
        <v>0.21228030130107298</v>
      </c>
      <c r="Z88" s="2">
        <f t="shared" si="89"/>
        <v>0.28936818078064386</v>
      </c>
      <c r="AA88" s="2">
        <f t="shared" si="90"/>
        <v>0.18448656317320358</v>
      </c>
      <c r="AB88" s="2">
        <f t="shared" si="91"/>
        <v>0.27269193790392221</v>
      </c>
      <c r="AC88" s="2">
        <f t="shared" si="92"/>
        <v>0.17238837433281048</v>
      </c>
      <c r="AD88" s="2">
        <f t="shared" si="93"/>
        <v>0.26543302459968637</v>
      </c>
      <c r="AE88" s="2">
        <f t="shared" si="94"/>
        <v>0.16718573112539134</v>
      </c>
      <c r="AF88" s="2">
        <f t="shared" si="95"/>
        <v>0.26231143867523488</v>
      </c>
      <c r="AG88" s="2">
        <f t="shared" si="96"/>
        <v>0.16718573112539134</v>
      </c>
      <c r="AH88" s="2">
        <f t="shared" si="97"/>
        <v>0.26231143867523488</v>
      </c>
      <c r="AI88" s="2">
        <f t="shared" si="98"/>
        <v>0.16718573112539134</v>
      </c>
      <c r="AJ88" s="2">
        <f t="shared" si="99"/>
        <v>0.26231143867523488</v>
      </c>
      <c r="AK88" s="2">
        <f t="shared" si="100"/>
        <v>0.16718573112539134</v>
      </c>
      <c r="AL88" s="2">
        <f t="shared" si="101"/>
        <v>0.26231143867523488</v>
      </c>
      <c r="AM88" s="2">
        <f t="shared" si="102"/>
        <v>0.16718573112539134</v>
      </c>
      <c r="AN88" s="2">
        <f t="shared" si="103"/>
        <v>0.26231143867523488</v>
      </c>
      <c r="AO88" s="2">
        <f t="shared" si="104"/>
        <v>0.16718573112539134</v>
      </c>
      <c r="AP88" s="2">
        <f t="shared" si="105"/>
        <v>0.26231143867523488</v>
      </c>
      <c r="AQ88" s="2">
        <f t="shared" si="106"/>
        <v>0.16718573112539134</v>
      </c>
      <c r="AR88" s="2">
        <f t="shared" si="107"/>
        <v>0.26231143867523488</v>
      </c>
      <c r="AS88" s="2">
        <f t="shared" si="108"/>
        <v>0.16718573112539134</v>
      </c>
      <c r="AT88" s="2">
        <f t="shared" si="109"/>
        <v>0.26231143867523488</v>
      </c>
      <c r="AU88" s="2">
        <f t="shared" si="110"/>
        <v>0.16718573112539134</v>
      </c>
      <c r="AV88" s="2">
        <f t="shared" si="111"/>
        <v>0.26231143867523488</v>
      </c>
      <c r="AW88" s="2">
        <f t="shared" si="112"/>
        <v>0.16718573112539134</v>
      </c>
      <c r="AX88" s="2">
        <f t="shared" si="113"/>
        <v>0.26231143867523488</v>
      </c>
      <c r="AY88" s="2">
        <f t="shared" si="114"/>
        <v>0.16718573112539134</v>
      </c>
      <c r="AZ88" s="2">
        <f t="shared" si="115"/>
        <v>0.26231143867523488</v>
      </c>
      <c r="BA88" s="2">
        <f t="shared" si="116"/>
        <v>0.16718573112539134</v>
      </c>
      <c r="BB88" s="2">
        <f t="shared" si="117"/>
        <v>0.26231143867523488</v>
      </c>
      <c r="BC88" s="2">
        <f t="shared" si="118"/>
        <v>0.16718573112539134</v>
      </c>
      <c r="BD88" s="2">
        <f t="shared" si="119"/>
        <v>0.26231143867523488</v>
      </c>
      <c r="BE88" s="2">
        <f t="shared" si="120"/>
        <v>0.16718573112539134</v>
      </c>
      <c r="BF88" s="2">
        <f t="shared" si="121"/>
        <v>0.26231143867523488</v>
      </c>
      <c r="BG88" s="2">
        <f t="shared" si="122"/>
        <v>0.16718573112539134</v>
      </c>
      <c r="BH88" s="2">
        <f t="shared" si="123"/>
        <v>0.26231143867523488</v>
      </c>
      <c r="BI88" s="2">
        <f t="shared" si="124"/>
        <v>0.16718573112539134</v>
      </c>
      <c r="BJ88" s="2">
        <f t="shared" si="125"/>
        <v>0.26231143867523488</v>
      </c>
    </row>
    <row r="89" spans="13:62" x14ac:dyDescent="0.25">
      <c r="M89" s="16">
        <v>82</v>
      </c>
      <c r="N89" s="2">
        <f t="shared" si="86"/>
        <v>0.16978659859667181</v>
      </c>
      <c r="O89" s="2">
        <f t="shared" si="87"/>
        <v>4.1629650725479621</v>
      </c>
      <c r="P89" s="2">
        <f t="shared" si="126"/>
        <v>1.0851206485058593E-2</v>
      </c>
      <c r="R89" s="16">
        <v>82</v>
      </c>
      <c r="S89" s="2">
        <f t="shared" si="131"/>
        <v>0.41000000000000025</v>
      </c>
      <c r="T89" s="2">
        <f t="shared" si="127"/>
        <v>0.16978659859667181</v>
      </c>
      <c r="U89" s="2">
        <f t="shared" si="128"/>
        <v>4.1629650725479621</v>
      </c>
      <c r="V89" s="16">
        <v>82</v>
      </c>
      <c r="W89" s="2">
        <f t="shared" si="129"/>
        <v>0.27853260869565238</v>
      </c>
      <c r="X89" s="2">
        <f t="shared" si="130"/>
        <v>0.3311195652173915</v>
      </c>
      <c r="Y89" s="2">
        <f t="shared" si="88"/>
        <v>0.21569840883214297</v>
      </c>
      <c r="Z89" s="2">
        <f t="shared" si="89"/>
        <v>0.29341904529928586</v>
      </c>
      <c r="AA89" s="2">
        <f t="shared" si="90"/>
        <v>0.18745649432134559</v>
      </c>
      <c r="AB89" s="2">
        <f t="shared" si="91"/>
        <v>0.27647389659280741</v>
      </c>
      <c r="AC89" s="2">
        <f t="shared" si="92"/>
        <v>0.17511416248529044</v>
      </c>
      <c r="AD89" s="2">
        <f t="shared" si="93"/>
        <v>0.26906849749117434</v>
      </c>
      <c r="AE89" s="2">
        <f t="shared" si="94"/>
        <v>0.16978659859667181</v>
      </c>
      <c r="AF89" s="2">
        <f t="shared" si="95"/>
        <v>0.26587195915800316</v>
      </c>
      <c r="AG89" s="2">
        <f t="shared" si="96"/>
        <v>0.16978659859667181</v>
      </c>
      <c r="AH89" s="2">
        <f t="shared" si="97"/>
        <v>0.26587195915800316</v>
      </c>
      <c r="AI89" s="2">
        <f t="shared" si="98"/>
        <v>0.16978659859667181</v>
      </c>
      <c r="AJ89" s="2">
        <f t="shared" si="99"/>
        <v>0.26587195915800316</v>
      </c>
      <c r="AK89" s="2">
        <f t="shared" si="100"/>
        <v>0.16978659859667181</v>
      </c>
      <c r="AL89" s="2">
        <f t="shared" si="101"/>
        <v>0.26587195915800316</v>
      </c>
      <c r="AM89" s="2">
        <f t="shared" si="102"/>
        <v>0.16978659859667181</v>
      </c>
      <c r="AN89" s="2">
        <f t="shared" si="103"/>
        <v>0.26587195915800316</v>
      </c>
      <c r="AO89" s="2">
        <f t="shared" si="104"/>
        <v>0.16978659859667181</v>
      </c>
      <c r="AP89" s="2">
        <f t="shared" si="105"/>
        <v>0.26587195915800316</v>
      </c>
      <c r="AQ89" s="2">
        <f t="shared" si="106"/>
        <v>0.16978659859667181</v>
      </c>
      <c r="AR89" s="2">
        <f t="shared" si="107"/>
        <v>0.26587195915800316</v>
      </c>
      <c r="AS89" s="2">
        <f t="shared" si="108"/>
        <v>0.16978659859667181</v>
      </c>
      <c r="AT89" s="2">
        <f t="shared" si="109"/>
        <v>0.26587195915800316</v>
      </c>
      <c r="AU89" s="2">
        <f t="shared" si="110"/>
        <v>0.16978659859667181</v>
      </c>
      <c r="AV89" s="2">
        <f t="shared" si="111"/>
        <v>0.26587195915800316</v>
      </c>
      <c r="AW89" s="2">
        <f t="shared" si="112"/>
        <v>0.16978659859667181</v>
      </c>
      <c r="AX89" s="2">
        <f t="shared" si="113"/>
        <v>0.26587195915800316</v>
      </c>
      <c r="AY89" s="2">
        <f t="shared" si="114"/>
        <v>0.16978659859667181</v>
      </c>
      <c r="AZ89" s="2">
        <f t="shared" si="115"/>
        <v>0.26587195915800316</v>
      </c>
      <c r="BA89" s="2">
        <f t="shared" si="116"/>
        <v>0.16978659859667181</v>
      </c>
      <c r="BB89" s="2">
        <f t="shared" si="117"/>
        <v>0.26587195915800316</v>
      </c>
      <c r="BC89" s="2">
        <f t="shared" si="118"/>
        <v>0.16978659859667181</v>
      </c>
      <c r="BD89" s="2">
        <f t="shared" si="119"/>
        <v>0.26587195915800316</v>
      </c>
      <c r="BE89" s="2">
        <f t="shared" si="120"/>
        <v>0.16978659859667181</v>
      </c>
      <c r="BF89" s="2">
        <f t="shared" si="121"/>
        <v>0.26587195915800316</v>
      </c>
      <c r="BG89" s="2">
        <f t="shared" si="122"/>
        <v>0.16978659859667181</v>
      </c>
      <c r="BH89" s="2">
        <f t="shared" si="123"/>
        <v>0.26587195915800316</v>
      </c>
      <c r="BI89" s="2">
        <f t="shared" si="124"/>
        <v>0.16978659859667181</v>
      </c>
      <c r="BJ89" s="2">
        <f t="shared" si="125"/>
        <v>0.26587195915800316</v>
      </c>
    </row>
    <row r="90" spans="13:62" x14ac:dyDescent="0.25">
      <c r="M90" s="16">
        <v>83</v>
      </c>
      <c r="N90" s="2">
        <f t="shared" si="86"/>
        <v>0.17240605601196893</v>
      </c>
      <c r="O90" s="2">
        <f t="shared" si="87"/>
        <v>4.1221144417740954</v>
      </c>
      <c r="P90" s="2">
        <f t="shared" si="126"/>
        <v>1.0823155670888535E-2</v>
      </c>
      <c r="R90" s="16">
        <v>83</v>
      </c>
      <c r="S90" s="2">
        <f t="shared" si="131"/>
        <v>0.41500000000000026</v>
      </c>
      <c r="T90" s="2">
        <f t="shared" si="127"/>
        <v>0.17240605601196893</v>
      </c>
      <c r="U90" s="2">
        <f t="shared" si="128"/>
        <v>4.1221144417740954</v>
      </c>
      <c r="V90" s="16">
        <v>83</v>
      </c>
      <c r="W90" s="2">
        <f t="shared" si="129"/>
        <v>0.28269754768392391</v>
      </c>
      <c r="X90" s="2">
        <f t="shared" si="130"/>
        <v>0.33561852861035446</v>
      </c>
      <c r="Y90" s="2">
        <f t="shared" si="88"/>
        <v>0.21914292790266721</v>
      </c>
      <c r="Z90" s="2">
        <f t="shared" si="89"/>
        <v>0.29748575674160038</v>
      </c>
      <c r="AA90" s="2">
        <f t="shared" si="90"/>
        <v>0.19045043958626229</v>
      </c>
      <c r="AB90" s="2">
        <f t="shared" si="91"/>
        <v>0.28027026375175745</v>
      </c>
      <c r="AC90" s="2">
        <f t="shared" si="92"/>
        <v>0.17786086245364183</v>
      </c>
      <c r="AD90" s="2">
        <f t="shared" si="93"/>
        <v>0.27271651747218517</v>
      </c>
      <c r="AE90" s="2">
        <f t="shared" si="94"/>
        <v>0.17240605601196893</v>
      </c>
      <c r="AF90" s="2">
        <f t="shared" si="95"/>
        <v>0.26944363360718143</v>
      </c>
      <c r="AG90" s="2">
        <f t="shared" si="96"/>
        <v>0.17240605601196893</v>
      </c>
      <c r="AH90" s="2">
        <f t="shared" si="97"/>
        <v>0.26944363360718143</v>
      </c>
      <c r="AI90" s="2">
        <f t="shared" si="98"/>
        <v>0.17240605601196893</v>
      </c>
      <c r="AJ90" s="2">
        <f t="shared" si="99"/>
        <v>0.26944363360718143</v>
      </c>
      <c r="AK90" s="2">
        <f t="shared" si="100"/>
        <v>0.17240605601196893</v>
      </c>
      <c r="AL90" s="2">
        <f t="shared" si="101"/>
        <v>0.26944363360718143</v>
      </c>
      <c r="AM90" s="2">
        <f t="shared" si="102"/>
        <v>0.17240605601196893</v>
      </c>
      <c r="AN90" s="2">
        <f t="shared" si="103"/>
        <v>0.26944363360718143</v>
      </c>
      <c r="AO90" s="2">
        <f t="shared" si="104"/>
        <v>0.17240605601196893</v>
      </c>
      <c r="AP90" s="2">
        <f t="shared" si="105"/>
        <v>0.26944363360718143</v>
      </c>
      <c r="AQ90" s="2">
        <f t="shared" si="106"/>
        <v>0.17240605601196893</v>
      </c>
      <c r="AR90" s="2">
        <f t="shared" si="107"/>
        <v>0.26944363360718143</v>
      </c>
      <c r="AS90" s="2">
        <f t="shared" si="108"/>
        <v>0.17240605601196893</v>
      </c>
      <c r="AT90" s="2">
        <f t="shared" si="109"/>
        <v>0.26944363360718143</v>
      </c>
      <c r="AU90" s="2">
        <f t="shared" si="110"/>
        <v>0.17240605601196893</v>
      </c>
      <c r="AV90" s="2">
        <f t="shared" si="111"/>
        <v>0.26944363360718143</v>
      </c>
      <c r="AW90" s="2">
        <f t="shared" si="112"/>
        <v>0.17240605601196893</v>
      </c>
      <c r="AX90" s="2">
        <f t="shared" si="113"/>
        <v>0.26944363360718143</v>
      </c>
      <c r="AY90" s="2">
        <f t="shared" si="114"/>
        <v>0.17240605601196893</v>
      </c>
      <c r="AZ90" s="2">
        <f t="shared" si="115"/>
        <v>0.26944363360718143</v>
      </c>
      <c r="BA90" s="2">
        <f t="shared" si="116"/>
        <v>0.17240605601196893</v>
      </c>
      <c r="BB90" s="2">
        <f t="shared" si="117"/>
        <v>0.26944363360718143</v>
      </c>
      <c r="BC90" s="2">
        <f t="shared" si="118"/>
        <v>0.17240605601196893</v>
      </c>
      <c r="BD90" s="2">
        <f t="shared" si="119"/>
        <v>0.26944363360718143</v>
      </c>
      <c r="BE90" s="2">
        <f t="shared" si="120"/>
        <v>0.17240605601196893</v>
      </c>
      <c r="BF90" s="2">
        <f t="shared" si="121"/>
        <v>0.26944363360718143</v>
      </c>
      <c r="BG90" s="2">
        <f t="shared" si="122"/>
        <v>0.17240605601196893</v>
      </c>
      <c r="BH90" s="2">
        <f t="shared" si="123"/>
        <v>0.26944363360718143</v>
      </c>
      <c r="BI90" s="2">
        <f t="shared" si="124"/>
        <v>0.17240605601196893</v>
      </c>
      <c r="BJ90" s="2">
        <f t="shared" si="125"/>
        <v>0.26944363360718143</v>
      </c>
    </row>
    <row r="91" spans="13:62" x14ac:dyDescent="0.25">
      <c r="M91" s="16">
        <v>84</v>
      </c>
      <c r="N91" s="2">
        <f t="shared" si="86"/>
        <v>0.17504440637690846</v>
      </c>
      <c r="O91" s="2">
        <f t="shared" si="87"/>
        <v>4.0823725852069321</v>
      </c>
      <c r="P91" s="2">
        <f t="shared" si="126"/>
        <v>1.0797743880164096E-2</v>
      </c>
      <c r="R91" s="16">
        <v>84</v>
      </c>
      <c r="S91" s="2">
        <f t="shared" si="131"/>
        <v>0.42000000000000026</v>
      </c>
      <c r="T91" s="2">
        <f t="shared" si="127"/>
        <v>0.17504440637690846</v>
      </c>
      <c r="U91" s="2">
        <f t="shared" si="128"/>
        <v>4.0823725852069321</v>
      </c>
      <c r="V91" s="16">
        <v>84</v>
      </c>
      <c r="W91" s="2">
        <f t="shared" si="129"/>
        <v>0.28688524590163955</v>
      </c>
      <c r="X91" s="2">
        <f t="shared" si="130"/>
        <v>0.34013114754098384</v>
      </c>
      <c r="Y91" s="2">
        <f t="shared" si="88"/>
        <v>0.22261420404799934</v>
      </c>
      <c r="Z91" s="2">
        <f t="shared" si="89"/>
        <v>0.30156852242879972</v>
      </c>
      <c r="AA91" s="2">
        <f t="shared" si="90"/>
        <v>0.19346877597455803</v>
      </c>
      <c r="AB91" s="2">
        <f t="shared" si="91"/>
        <v>0.2840812655847349</v>
      </c>
      <c r="AC91" s="2">
        <f t="shared" si="92"/>
        <v>0.1806288203904515</v>
      </c>
      <c r="AD91" s="2">
        <f t="shared" si="93"/>
        <v>0.27637729223427099</v>
      </c>
      <c r="AE91" s="2">
        <f t="shared" si="94"/>
        <v>0.17504440637690846</v>
      </c>
      <c r="AF91" s="2">
        <f t="shared" si="95"/>
        <v>0.27302664382614517</v>
      </c>
      <c r="AG91" s="2">
        <f t="shared" si="96"/>
        <v>0.17504440637690846</v>
      </c>
      <c r="AH91" s="2">
        <f t="shared" si="97"/>
        <v>0.27302664382614517</v>
      </c>
      <c r="AI91" s="2">
        <f t="shared" si="98"/>
        <v>0.17504440637690846</v>
      </c>
      <c r="AJ91" s="2">
        <f t="shared" si="99"/>
        <v>0.27302664382614517</v>
      </c>
      <c r="AK91" s="2">
        <f t="shared" si="100"/>
        <v>0.17504440637690846</v>
      </c>
      <c r="AL91" s="2">
        <f t="shared" si="101"/>
        <v>0.27302664382614517</v>
      </c>
      <c r="AM91" s="2">
        <f t="shared" si="102"/>
        <v>0.17504440637690846</v>
      </c>
      <c r="AN91" s="2">
        <f t="shared" si="103"/>
        <v>0.27302664382614517</v>
      </c>
      <c r="AO91" s="2">
        <f t="shared" si="104"/>
        <v>0.17504440637690846</v>
      </c>
      <c r="AP91" s="2">
        <f t="shared" si="105"/>
        <v>0.27302664382614517</v>
      </c>
      <c r="AQ91" s="2">
        <f t="shared" si="106"/>
        <v>0.17504440637690846</v>
      </c>
      <c r="AR91" s="2">
        <f t="shared" si="107"/>
        <v>0.27302664382614517</v>
      </c>
      <c r="AS91" s="2">
        <f t="shared" si="108"/>
        <v>0.17504440637690846</v>
      </c>
      <c r="AT91" s="2">
        <f t="shared" si="109"/>
        <v>0.27302664382614517</v>
      </c>
      <c r="AU91" s="2">
        <f t="shared" si="110"/>
        <v>0.17504440637690846</v>
      </c>
      <c r="AV91" s="2">
        <f t="shared" si="111"/>
        <v>0.27302664382614517</v>
      </c>
      <c r="AW91" s="2">
        <f t="shared" si="112"/>
        <v>0.17504440637690846</v>
      </c>
      <c r="AX91" s="2">
        <f t="shared" si="113"/>
        <v>0.27302664382614517</v>
      </c>
      <c r="AY91" s="2">
        <f t="shared" si="114"/>
        <v>0.17504440637690846</v>
      </c>
      <c r="AZ91" s="2">
        <f t="shared" si="115"/>
        <v>0.27302664382614517</v>
      </c>
      <c r="BA91" s="2">
        <f t="shared" si="116"/>
        <v>0.17504440637690846</v>
      </c>
      <c r="BB91" s="2">
        <f t="shared" si="117"/>
        <v>0.27302664382614517</v>
      </c>
      <c r="BC91" s="2">
        <f t="shared" si="118"/>
        <v>0.17504440637690846</v>
      </c>
      <c r="BD91" s="2">
        <f t="shared" si="119"/>
        <v>0.27302664382614517</v>
      </c>
      <c r="BE91" s="2">
        <f t="shared" si="120"/>
        <v>0.17504440637690846</v>
      </c>
      <c r="BF91" s="2">
        <f t="shared" si="121"/>
        <v>0.27302664382614517</v>
      </c>
      <c r="BG91" s="2">
        <f t="shared" si="122"/>
        <v>0.17504440637690846</v>
      </c>
      <c r="BH91" s="2">
        <f t="shared" si="123"/>
        <v>0.27302664382614517</v>
      </c>
      <c r="BI91" s="2">
        <f t="shared" si="124"/>
        <v>0.17504440637690846</v>
      </c>
      <c r="BJ91" s="2">
        <f t="shared" si="125"/>
        <v>0.27302664382614517</v>
      </c>
    </row>
    <row r="92" spans="13:62" x14ac:dyDescent="0.25">
      <c r="M92" s="16">
        <v>85</v>
      </c>
      <c r="N92" s="2">
        <f t="shared" si="86"/>
        <v>0.1777019605239078</v>
      </c>
      <c r="O92" s="2">
        <f t="shared" si="87"/>
        <v>4.0437037111920775</v>
      </c>
      <c r="P92" s="2">
        <f t="shared" si="126"/>
        <v>1.0774936549548683E-2</v>
      </c>
      <c r="R92" s="16">
        <v>85</v>
      </c>
      <c r="S92" s="2">
        <f t="shared" si="131"/>
        <v>0.42500000000000027</v>
      </c>
      <c r="T92" s="2">
        <f t="shared" si="127"/>
        <v>0.1777019605239078</v>
      </c>
      <c r="U92" s="2">
        <f t="shared" si="128"/>
        <v>4.0437037111920775</v>
      </c>
      <c r="V92" s="16">
        <v>85</v>
      </c>
      <c r="W92" s="2">
        <f t="shared" si="129"/>
        <v>0.29109589041095912</v>
      </c>
      <c r="X92" s="2">
        <f t="shared" si="130"/>
        <v>0.34465753424657553</v>
      </c>
      <c r="Y92" s="2">
        <f t="shared" si="88"/>
        <v>0.22611258897116987</v>
      </c>
      <c r="Z92" s="2">
        <f t="shared" si="89"/>
        <v>0.30566755338270202</v>
      </c>
      <c r="AA92" s="2">
        <f t="shared" si="90"/>
        <v>0.19651188889694182</v>
      </c>
      <c r="AB92" s="2">
        <f t="shared" si="91"/>
        <v>0.2879071333381652</v>
      </c>
      <c r="AC92" s="2">
        <f t="shared" si="92"/>
        <v>0.18341839103925156</v>
      </c>
      <c r="AD92" s="2">
        <f t="shared" si="93"/>
        <v>0.28005103462355102</v>
      </c>
      <c r="AE92" s="2">
        <f t="shared" si="94"/>
        <v>0.1777019605239078</v>
      </c>
      <c r="AF92" s="2">
        <f t="shared" si="95"/>
        <v>0.2766211763143448</v>
      </c>
      <c r="AG92" s="2">
        <f t="shared" si="96"/>
        <v>0.1777019605239078</v>
      </c>
      <c r="AH92" s="2">
        <f t="shared" si="97"/>
        <v>0.2766211763143448</v>
      </c>
      <c r="AI92" s="2">
        <f t="shared" si="98"/>
        <v>0.1777019605239078</v>
      </c>
      <c r="AJ92" s="2">
        <f t="shared" si="99"/>
        <v>0.2766211763143448</v>
      </c>
      <c r="AK92" s="2">
        <f t="shared" si="100"/>
        <v>0.1777019605239078</v>
      </c>
      <c r="AL92" s="2">
        <f t="shared" si="101"/>
        <v>0.2766211763143448</v>
      </c>
      <c r="AM92" s="2">
        <f t="shared" si="102"/>
        <v>0.1777019605239078</v>
      </c>
      <c r="AN92" s="2">
        <f t="shared" si="103"/>
        <v>0.2766211763143448</v>
      </c>
      <c r="AO92" s="2">
        <f t="shared" si="104"/>
        <v>0.1777019605239078</v>
      </c>
      <c r="AP92" s="2">
        <f t="shared" si="105"/>
        <v>0.2766211763143448</v>
      </c>
      <c r="AQ92" s="2">
        <f t="shared" si="106"/>
        <v>0.1777019605239078</v>
      </c>
      <c r="AR92" s="2">
        <f t="shared" si="107"/>
        <v>0.2766211763143448</v>
      </c>
      <c r="AS92" s="2">
        <f t="shared" si="108"/>
        <v>0.1777019605239078</v>
      </c>
      <c r="AT92" s="2">
        <f t="shared" si="109"/>
        <v>0.2766211763143448</v>
      </c>
      <c r="AU92" s="2">
        <f t="shared" si="110"/>
        <v>0.1777019605239078</v>
      </c>
      <c r="AV92" s="2">
        <f t="shared" si="111"/>
        <v>0.2766211763143448</v>
      </c>
      <c r="AW92" s="2">
        <f t="shared" si="112"/>
        <v>0.1777019605239078</v>
      </c>
      <c r="AX92" s="2">
        <f t="shared" si="113"/>
        <v>0.2766211763143448</v>
      </c>
      <c r="AY92" s="2">
        <f t="shared" si="114"/>
        <v>0.1777019605239078</v>
      </c>
      <c r="AZ92" s="2">
        <f t="shared" si="115"/>
        <v>0.2766211763143448</v>
      </c>
      <c r="BA92" s="2">
        <f t="shared" si="116"/>
        <v>0.1777019605239078</v>
      </c>
      <c r="BB92" s="2">
        <f t="shared" si="117"/>
        <v>0.2766211763143448</v>
      </c>
      <c r="BC92" s="2">
        <f t="shared" si="118"/>
        <v>0.1777019605239078</v>
      </c>
      <c r="BD92" s="2">
        <f t="shared" si="119"/>
        <v>0.2766211763143448</v>
      </c>
      <c r="BE92" s="2">
        <f t="shared" si="120"/>
        <v>0.1777019605239078</v>
      </c>
      <c r="BF92" s="2">
        <f t="shared" si="121"/>
        <v>0.2766211763143448</v>
      </c>
      <c r="BG92" s="2">
        <f t="shared" si="122"/>
        <v>0.1777019605239078</v>
      </c>
      <c r="BH92" s="2">
        <f t="shared" si="123"/>
        <v>0.2766211763143448</v>
      </c>
      <c r="BI92" s="2">
        <f t="shared" si="124"/>
        <v>0.1777019605239078</v>
      </c>
      <c r="BJ92" s="2">
        <f t="shared" si="125"/>
        <v>0.2766211763143448</v>
      </c>
    </row>
    <row r="93" spans="13:62" x14ac:dyDescent="0.25">
      <c r="M93" s="16">
        <v>86</v>
      </c>
      <c r="N93" s="2">
        <f t="shared" si="86"/>
        <v>0.18037903738108454</v>
      </c>
      <c r="O93" s="2">
        <f t="shared" si="87"/>
        <v>4.0060738068967856</v>
      </c>
      <c r="P93" s="2">
        <f t="shared" si="126"/>
        <v>1.0754702963898317E-2</v>
      </c>
      <c r="R93" s="16">
        <v>86</v>
      </c>
      <c r="S93" s="2">
        <f t="shared" si="131"/>
        <v>0.43000000000000027</v>
      </c>
      <c r="T93" s="2">
        <f t="shared" si="127"/>
        <v>0.18037903738108454</v>
      </c>
      <c r="U93" s="2">
        <f t="shared" si="128"/>
        <v>4.0060738068967856</v>
      </c>
      <c r="V93" s="16">
        <v>86</v>
      </c>
      <c r="W93" s="2">
        <f t="shared" si="129"/>
        <v>0.29532967032967056</v>
      </c>
      <c r="X93" s="2">
        <f t="shared" si="130"/>
        <v>0.34919780219780239</v>
      </c>
      <c r="Y93" s="2">
        <f t="shared" si="88"/>
        <v>0.22963844068149378</v>
      </c>
      <c r="Z93" s="2">
        <f t="shared" si="89"/>
        <v>0.30978306440889636</v>
      </c>
      <c r="AA93" s="2">
        <f t="shared" si="90"/>
        <v>0.19958017240641593</v>
      </c>
      <c r="AB93" s="2">
        <f t="shared" si="91"/>
        <v>0.29174810344384966</v>
      </c>
      <c r="AC93" s="2">
        <f t="shared" si="92"/>
        <v>0.18622993801061036</v>
      </c>
      <c r="AD93" s="2">
        <f t="shared" si="93"/>
        <v>0.28373796280636632</v>
      </c>
      <c r="AE93" s="2">
        <f t="shared" si="94"/>
        <v>0.18037903738108454</v>
      </c>
      <c r="AF93" s="2">
        <f t="shared" si="95"/>
        <v>0.28022742242865084</v>
      </c>
      <c r="AG93" s="2">
        <f t="shared" si="96"/>
        <v>0.18037903738108454</v>
      </c>
      <c r="AH93" s="2">
        <f t="shared" si="97"/>
        <v>0.28022742242865084</v>
      </c>
      <c r="AI93" s="2">
        <f t="shared" si="98"/>
        <v>0.18037903738108454</v>
      </c>
      <c r="AJ93" s="2">
        <f t="shared" si="99"/>
        <v>0.28022742242865084</v>
      </c>
      <c r="AK93" s="2">
        <f t="shared" si="100"/>
        <v>0.18037903738108454</v>
      </c>
      <c r="AL93" s="2">
        <f t="shared" si="101"/>
        <v>0.28022742242865084</v>
      </c>
      <c r="AM93" s="2">
        <f t="shared" si="102"/>
        <v>0.18037903738108454</v>
      </c>
      <c r="AN93" s="2">
        <f t="shared" si="103"/>
        <v>0.28022742242865084</v>
      </c>
      <c r="AO93" s="2">
        <f t="shared" si="104"/>
        <v>0.18037903738108454</v>
      </c>
      <c r="AP93" s="2">
        <f t="shared" si="105"/>
        <v>0.28022742242865084</v>
      </c>
      <c r="AQ93" s="2">
        <f t="shared" si="106"/>
        <v>0.18037903738108454</v>
      </c>
      <c r="AR93" s="2">
        <f t="shared" si="107"/>
        <v>0.28022742242865084</v>
      </c>
      <c r="AS93" s="2">
        <f t="shared" si="108"/>
        <v>0.18037903738108454</v>
      </c>
      <c r="AT93" s="2">
        <f t="shared" si="109"/>
        <v>0.28022742242865084</v>
      </c>
      <c r="AU93" s="2">
        <f t="shared" si="110"/>
        <v>0.18037903738108454</v>
      </c>
      <c r="AV93" s="2">
        <f t="shared" si="111"/>
        <v>0.28022742242865084</v>
      </c>
      <c r="AW93" s="2">
        <f t="shared" si="112"/>
        <v>0.18037903738108454</v>
      </c>
      <c r="AX93" s="2">
        <f t="shared" si="113"/>
        <v>0.28022742242865084</v>
      </c>
      <c r="AY93" s="2">
        <f t="shared" si="114"/>
        <v>0.18037903738108454</v>
      </c>
      <c r="AZ93" s="2">
        <f t="shared" si="115"/>
        <v>0.28022742242865084</v>
      </c>
      <c r="BA93" s="2">
        <f t="shared" si="116"/>
        <v>0.18037903738108454</v>
      </c>
      <c r="BB93" s="2">
        <f t="shared" si="117"/>
        <v>0.28022742242865084</v>
      </c>
      <c r="BC93" s="2">
        <f t="shared" si="118"/>
        <v>0.18037903738108454</v>
      </c>
      <c r="BD93" s="2">
        <f t="shared" si="119"/>
        <v>0.28022742242865084</v>
      </c>
      <c r="BE93" s="2">
        <f t="shared" si="120"/>
        <v>0.18037903738108454</v>
      </c>
      <c r="BF93" s="2">
        <f t="shared" si="121"/>
        <v>0.28022742242865084</v>
      </c>
      <c r="BG93" s="2">
        <f t="shared" si="122"/>
        <v>0.18037903738108454</v>
      </c>
      <c r="BH93" s="2">
        <f t="shared" si="123"/>
        <v>0.28022742242865084</v>
      </c>
      <c r="BI93" s="2">
        <f t="shared" si="124"/>
        <v>0.18037903738108454</v>
      </c>
      <c r="BJ93" s="2">
        <f t="shared" si="125"/>
        <v>0.28022742242865084</v>
      </c>
    </row>
    <row r="94" spans="13:62" x14ac:dyDescent="0.25">
      <c r="M94" s="16">
        <v>87</v>
      </c>
      <c r="N94" s="2">
        <f t="shared" si="86"/>
        <v>0.18307596425252567</v>
      </c>
      <c r="O94" s="2">
        <f t="shared" si="87"/>
        <v>3.96945054104479</v>
      </c>
      <c r="P94" s="2">
        <f t="shared" si="126"/>
        <v>1.0737016143815233E-2</v>
      </c>
      <c r="R94" s="16">
        <v>87</v>
      </c>
      <c r="S94" s="2">
        <f t="shared" si="131"/>
        <v>0.43500000000000028</v>
      </c>
      <c r="T94" s="2">
        <f t="shared" si="127"/>
        <v>0.18307596425252567</v>
      </c>
      <c r="U94" s="2">
        <f t="shared" si="128"/>
        <v>3.96945054104479</v>
      </c>
      <c r="V94" s="16">
        <v>87</v>
      </c>
      <c r="W94" s="2">
        <f t="shared" si="129"/>
        <v>0.29958677685950436</v>
      </c>
      <c r="X94" s="2">
        <f t="shared" si="130"/>
        <v>0.3537520661157027</v>
      </c>
      <c r="Y94" s="2">
        <f t="shared" si="88"/>
        <v>0.23319212363693434</v>
      </c>
      <c r="Z94" s="2">
        <f t="shared" si="89"/>
        <v>0.3139152741821607</v>
      </c>
      <c r="AA94" s="2">
        <f t="shared" si="90"/>
        <v>0.20267402944462881</v>
      </c>
      <c r="AB94" s="2">
        <f t="shared" si="91"/>
        <v>0.29560441766677736</v>
      </c>
      <c r="AC94" s="2">
        <f t="shared" si="92"/>
        <v>0.18906383406901878</v>
      </c>
      <c r="AD94" s="2">
        <f t="shared" si="93"/>
        <v>0.28743830044141139</v>
      </c>
      <c r="AE94" s="2">
        <f t="shared" si="94"/>
        <v>0.18307596425252567</v>
      </c>
      <c r="AF94" s="2">
        <f t="shared" si="95"/>
        <v>0.28384557855151549</v>
      </c>
      <c r="AG94" s="2">
        <f t="shared" si="96"/>
        <v>0.18307596425252567</v>
      </c>
      <c r="AH94" s="2">
        <f t="shared" si="97"/>
        <v>0.28384557855151549</v>
      </c>
      <c r="AI94" s="2">
        <f t="shared" si="98"/>
        <v>0.18307596425252567</v>
      </c>
      <c r="AJ94" s="2">
        <f t="shared" si="99"/>
        <v>0.28384557855151549</v>
      </c>
      <c r="AK94" s="2">
        <f t="shared" si="100"/>
        <v>0.18307596425252567</v>
      </c>
      <c r="AL94" s="2">
        <f t="shared" si="101"/>
        <v>0.28384557855151549</v>
      </c>
      <c r="AM94" s="2">
        <f t="shared" si="102"/>
        <v>0.18307596425252567</v>
      </c>
      <c r="AN94" s="2">
        <f t="shared" si="103"/>
        <v>0.28384557855151549</v>
      </c>
      <c r="AO94" s="2">
        <f t="shared" si="104"/>
        <v>0.18307596425252567</v>
      </c>
      <c r="AP94" s="2">
        <f t="shared" si="105"/>
        <v>0.28384557855151549</v>
      </c>
      <c r="AQ94" s="2">
        <f t="shared" si="106"/>
        <v>0.18307596425252567</v>
      </c>
      <c r="AR94" s="2">
        <f t="shared" si="107"/>
        <v>0.28384557855151549</v>
      </c>
      <c r="AS94" s="2">
        <f t="shared" si="108"/>
        <v>0.18307596425252567</v>
      </c>
      <c r="AT94" s="2">
        <f t="shared" si="109"/>
        <v>0.28384557855151549</v>
      </c>
      <c r="AU94" s="2">
        <f t="shared" si="110"/>
        <v>0.18307596425252567</v>
      </c>
      <c r="AV94" s="2">
        <f t="shared" si="111"/>
        <v>0.28384557855151549</v>
      </c>
      <c r="AW94" s="2">
        <f t="shared" si="112"/>
        <v>0.18307596425252567</v>
      </c>
      <c r="AX94" s="2">
        <f t="shared" si="113"/>
        <v>0.28384557855151549</v>
      </c>
      <c r="AY94" s="2">
        <f t="shared" si="114"/>
        <v>0.18307596425252567</v>
      </c>
      <c r="AZ94" s="2">
        <f t="shared" si="115"/>
        <v>0.28384557855151549</v>
      </c>
      <c r="BA94" s="2">
        <f t="shared" si="116"/>
        <v>0.18307596425252567</v>
      </c>
      <c r="BB94" s="2">
        <f t="shared" si="117"/>
        <v>0.28384557855151549</v>
      </c>
      <c r="BC94" s="2">
        <f t="shared" si="118"/>
        <v>0.18307596425252567</v>
      </c>
      <c r="BD94" s="2">
        <f t="shared" si="119"/>
        <v>0.28384557855151549</v>
      </c>
      <c r="BE94" s="2">
        <f t="shared" si="120"/>
        <v>0.18307596425252567</v>
      </c>
      <c r="BF94" s="2">
        <f t="shared" si="121"/>
        <v>0.28384557855151549</v>
      </c>
      <c r="BG94" s="2">
        <f t="shared" si="122"/>
        <v>0.18307596425252567</v>
      </c>
      <c r="BH94" s="2">
        <f t="shared" si="123"/>
        <v>0.28384557855151549</v>
      </c>
      <c r="BI94" s="2">
        <f t="shared" si="124"/>
        <v>0.18307596425252567</v>
      </c>
      <c r="BJ94" s="2">
        <f t="shared" si="125"/>
        <v>0.28384557855151549</v>
      </c>
    </row>
    <row r="95" spans="13:62" x14ac:dyDescent="0.25">
      <c r="M95" s="16">
        <v>88</v>
      </c>
      <c r="N95" s="2">
        <f t="shared" si="86"/>
        <v>0.18579307711048532</v>
      </c>
      <c r="O95" s="2">
        <f t="shared" si="87"/>
        <v>3.9338031735454599</v>
      </c>
      <c r="P95" s="2">
        <f t="shared" si="126"/>
        <v>1.0721852746926733E-2</v>
      </c>
      <c r="R95" s="16">
        <v>88</v>
      </c>
      <c r="S95" s="2">
        <f t="shared" si="131"/>
        <v>0.44000000000000028</v>
      </c>
      <c r="T95" s="2">
        <f t="shared" si="127"/>
        <v>0.18579307711048532</v>
      </c>
      <c r="U95" s="2">
        <f t="shared" si="128"/>
        <v>3.9338031735454599</v>
      </c>
      <c r="V95" s="16">
        <v>88</v>
      </c>
      <c r="W95" s="2">
        <f t="shared" si="129"/>
        <v>0.30386740331491735</v>
      </c>
      <c r="X95" s="2">
        <f t="shared" si="130"/>
        <v>0.35832044198895052</v>
      </c>
      <c r="Y95" s="2">
        <f t="shared" si="88"/>
        <v>0.23677400889034289</v>
      </c>
      <c r="Z95" s="2">
        <f t="shared" si="89"/>
        <v>0.31806440533420582</v>
      </c>
      <c r="AA95" s="2">
        <f t="shared" si="90"/>
        <v>0.20579387209672212</v>
      </c>
      <c r="AB95" s="2">
        <f t="shared" si="91"/>
        <v>0.29947632325803336</v>
      </c>
      <c r="AC95" s="2">
        <f t="shared" si="92"/>
        <v>0.19192046143106806</v>
      </c>
      <c r="AD95" s="2">
        <f t="shared" si="93"/>
        <v>0.29115227685864092</v>
      </c>
      <c r="AE95" s="2">
        <f t="shared" si="94"/>
        <v>0.18579307711048532</v>
      </c>
      <c r="AF95" s="2">
        <f t="shared" si="95"/>
        <v>0.2874758462662913</v>
      </c>
      <c r="AG95" s="2">
        <f t="shared" si="96"/>
        <v>0.18579307711048532</v>
      </c>
      <c r="AH95" s="2">
        <f t="shared" si="97"/>
        <v>0.2874758462662913</v>
      </c>
      <c r="AI95" s="2">
        <f t="shared" si="98"/>
        <v>0.18579307711048532</v>
      </c>
      <c r="AJ95" s="2">
        <f t="shared" si="99"/>
        <v>0.2874758462662913</v>
      </c>
      <c r="AK95" s="2">
        <f t="shared" si="100"/>
        <v>0.18579307711048532</v>
      </c>
      <c r="AL95" s="2">
        <f t="shared" si="101"/>
        <v>0.2874758462662913</v>
      </c>
      <c r="AM95" s="2">
        <f t="shared" si="102"/>
        <v>0.18579307711048532</v>
      </c>
      <c r="AN95" s="2">
        <f t="shared" si="103"/>
        <v>0.2874758462662913</v>
      </c>
      <c r="AO95" s="2">
        <f t="shared" si="104"/>
        <v>0.18579307711048532</v>
      </c>
      <c r="AP95" s="2">
        <f t="shared" si="105"/>
        <v>0.2874758462662913</v>
      </c>
      <c r="AQ95" s="2">
        <f t="shared" si="106"/>
        <v>0.18579307711048532</v>
      </c>
      <c r="AR95" s="2">
        <f t="shared" si="107"/>
        <v>0.2874758462662913</v>
      </c>
      <c r="AS95" s="2">
        <f t="shared" si="108"/>
        <v>0.18579307711048532</v>
      </c>
      <c r="AT95" s="2">
        <f t="shared" si="109"/>
        <v>0.2874758462662913</v>
      </c>
      <c r="AU95" s="2">
        <f t="shared" si="110"/>
        <v>0.18579307711048532</v>
      </c>
      <c r="AV95" s="2">
        <f t="shared" si="111"/>
        <v>0.2874758462662913</v>
      </c>
      <c r="AW95" s="2">
        <f t="shared" si="112"/>
        <v>0.18579307711048532</v>
      </c>
      <c r="AX95" s="2">
        <f t="shared" si="113"/>
        <v>0.2874758462662913</v>
      </c>
      <c r="AY95" s="2">
        <f t="shared" si="114"/>
        <v>0.18579307711048532</v>
      </c>
      <c r="AZ95" s="2">
        <f t="shared" si="115"/>
        <v>0.2874758462662913</v>
      </c>
      <c r="BA95" s="2">
        <f t="shared" si="116"/>
        <v>0.18579307711048532</v>
      </c>
      <c r="BB95" s="2">
        <f t="shared" si="117"/>
        <v>0.2874758462662913</v>
      </c>
      <c r="BC95" s="2">
        <f t="shared" si="118"/>
        <v>0.18579307711048532</v>
      </c>
      <c r="BD95" s="2">
        <f t="shared" si="119"/>
        <v>0.2874758462662913</v>
      </c>
      <c r="BE95" s="2">
        <f t="shared" si="120"/>
        <v>0.18579307711048532</v>
      </c>
      <c r="BF95" s="2">
        <f t="shared" si="121"/>
        <v>0.2874758462662913</v>
      </c>
      <c r="BG95" s="2">
        <f t="shared" si="122"/>
        <v>0.18579307711048532</v>
      </c>
      <c r="BH95" s="2">
        <f t="shared" si="123"/>
        <v>0.2874758462662913</v>
      </c>
      <c r="BI95" s="2">
        <f t="shared" si="124"/>
        <v>0.18579307711048532</v>
      </c>
      <c r="BJ95" s="2">
        <f t="shared" si="125"/>
        <v>0.2874758462662913</v>
      </c>
    </row>
    <row r="96" spans="13:62" x14ac:dyDescent="0.25">
      <c r="M96" s="16">
        <v>89</v>
      </c>
      <c r="N96" s="2">
        <f t="shared" si="86"/>
        <v>0.18853072090011028</v>
      </c>
      <c r="O96" s="2">
        <f t="shared" si="87"/>
        <v>3.8991024714914042</v>
      </c>
      <c r="P96" s="2">
        <f t="shared" si="126"/>
        <v>1.0709192982218802E-2</v>
      </c>
      <c r="R96" s="16">
        <v>89</v>
      </c>
      <c r="S96" s="2">
        <f t="shared" si="131"/>
        <v>0.44500000000000028</v>
      </c>
      <c r="T96" s="2">
        <f t="shared" si="127"/>
        <v>0.18853072090011028</v>
      </c>
      <c r="U96" s="2">
        <f t="shared" si="128"/>
        <v>3.8991024714914042</v>
      </c>
      <c r="V96" s="16">
        <v>89</v>
      </c>
      <c r="W96" s="2">
        <f t="shared" si="129"/>
        <v>0.30817174515235485</v>
      </c>
      <c r="X96" s="2">
        <f t="shared" si="130"/>
        <v>0.36290304709141297</v>
      </c>
      <c r="Y96" s="2">
        <f t="shared" si="88"/>
        <v>0.24038447423969767</v>
      </c>
      <c r="Z96" s="2">
        <f t="shared" si="89"/>
        <v>0.3222306845438187</v>
      </c>
      <c r="AA96" s="2">
        <f t="shared" si="90"/>
        <v>0.20894012185501498</v>
      </c>
      <c r="AB96" s="2">
        <f t="shared" si="91"/>
        <v>0.30336407311300906</v>
      </c>
      <c r="AC96" s="2">
        <f t="shared" si="92"/>
        <v>0.19480021207544246</v>
      </c>
      <c r="AD96" s="2">
        <f t="shared" si="93"/>
        <v>0.29488012724526558</v>
      </c>
      <c r="AE96" s="2">
        <f t="shared" si="94"/>
        <v>0.18853072090011028</v>
      </c>
      <c r="AF96" s="2">
        <f t="shared" si="95"/>
        <v>0.29111843254006625</v>
      </c>
      <c r="AG96" s="2">
        <f t="shared" si="96"/>
        <v>0.18853072090011028</v>
      </c>
      <c r="AH96" s="2">
        <f t="shared" si="97"/>
        <v>0.29111843254006625</v>
      </c>
      <c r="AI96" s="2">
        <f t="shared" si="98"/>
        <v>0.18853072090011028</v>
      </c>
      <c r="AJ96" s="2">
        <f t="shared" si="99"/>
        <v>0.29111843254006625</v>
      </c>
      <c r="AK96" s="2">
        <f t="shared" si="100"/>
        <v>0.18853072090011028</v>
      </c>
      <c r="AL96" s="2">
        <f t="shared" si="101"/>
        <v>0.29111843254006625</v>
      </c>
      <c r="AM96" s="2">
        <f t="shared" si="102"/>
        <v>0.18853072090011028</v>
      </c>
      <c r="AN96" s="2">
        <f t="shared" si="103"/>
        <v>0.29111843254006625</v>
      </c>
      <c r="AO96" s="2">
        <f t="shared" si="104"/>
        <v>0.18853072090011028</v>
      </c>
      <c r="AP96" s="2">
        <f t="shared" si="105"/>
        <v>0.29111843254006625</v>
      </c>
      <c r="AQ96" s="2">
        <f t="shared" si="106"/>
        <v>0.18853072090011028</v>
      </c>
      <c r="AR96" s="2">
        <f t="shared" si="107"/>
        <v>0.29111843254006625</v>
      </c>
      <c r="AS96" s="2">
        <f t="shared" si="108"/>
        <v>0.18853072090011028</v>
      </c>
      <c r="AT96" s="2">
        <f t="shared" si="109"/>
        <v>0.29111843254006625</v>
      </c>
      <c r="AU96" s="2">
        <f t="shared" si="110"/>
        <v>0.18853072090011028</v>
      </c>
      <c r="AV96" s="2">
        <f t="shared" si="111"/>
        <v>0.29111843254006625</v>
      </c>
      <c r="AW96" s="2">
        <f t="shared" si="112"/>
        <v>0.18853072090011028</v>
      </c>
      <c r="AX96" s="2">
        <f t="shared" si="113"/>
        <v>0.29111843254006625</v>
      </c>
      <c r="AY96" s="2">
        <f t="shared" si="114"/>
        <v>0.18853072090011028</v>
      </c>
      <c r="AZ96" s="2">
        <f t="shared" si="115"/>
        <v>0.29111843254006625</v>
      </c>
      <c r="BA96" s="2">
        <f t="shared" si="116"/>
        <v>0.18853072090011028</v>
      </c>
      <c r="BB96" s="2">
        <f t="shared" si="117"/>
        <v>0.29111843254006625</v>
      </c>
      <c r="BC96" s="2">
        <f t="shared" si="118"/>
        <v>0.18853072090011028</v>
      </c>
      <c r="BD96" s="2">
        <f t="shared" si="119"/>
        <v>0.29111843254006625</v>
      </c>
      <c r="BE96" s="2">
        <f t="shared" si="120"/>
        <v>0.18853072090011028</v>
      </c>
      <c r="BF96" s="2">
        <f t="shared" si="121"/>
        <v>0.29111843254006625</v>
      </c>
      <c r="BG96" s="2">
        <f t="shared" si="122"/>
        <v>0.18853072090011028</v>
      </c>
      <c r="BH96" s="2">
        <f t="shared" si="123"/>
        <v>0.29111843254006625</v>
      </c>
      <c r="BI96" s="2">
        <f t="shared" si="124"/>
        <v>0.18853072090011028</v>
      </c>
      <c r="BJ96" s="2">
        <f t="shared" si="125"/>
        <v>0.29111843254006625</v>
      </c>
    </row>
    <row r="97" spans="13:62" x14ac:dyDescent="0.25">
      <c r="M97" s="16">
        <v>90</v>
      </c>
      <c r="N97" s="2">
        <f t="shared" si="86"/>
        <v>0.19128924985732754</v>
      </c>
      <c r="O97" s="2">
        <f t="shared" si="87"/>
        <v>3.8653206310465418</v>
      </c>
      <c r="P97" s="2">
        <f t="shared" si="126"/>
        <v>1.0699020536846697E-2</v>
      </c>
      <c r="R97" s="16">
        <v>90</v>
      </c>
      <c r="S97" s="2">
        <f t="shared" si="131"/>
        <v>0.45000000000000029</v>
      </c>
      <c r="T97" s="2">
        <f t="shared" si="127"/>
        <v>0.19128924985732754</v>
      </c>
      <c r="U97" s="2">
        <f t="shared" si="128"/>
        <v>3.8653206310465418</v>
      </c>
      <c r="V97" s="16">
        <v>90</v>
      </c>
      <c r="W97" s="2">
        <f t="shared" si="129"/>
        <v>0.31250000000000028</v>
      </c>
      <c r="X97" s="2">
        <f t="shared" si="130"/>
        <v>0.36750000000000027</v>
      </c>
      <c r="Y97" s="2">
        <f t="shared" si="88"/>
        <v>0.24402390438247035</v>
      </c>
      <c r="Z97" s="2">
        <f t="shared" si="89"/>
        <v>0.32641434262948232</v>
      </c>
      <c r="AA97" s="2">
        <f t="shared" si="90"/>
        <v>0.21211320989188537</v>
      </c>
      <c r="AB97" s="2">
        <f t="shared" si="91"/>
        <v>0.3072679259351313</v>
      </c>
      <c r="AC97" s="2">
        <f t="shared" si="92"/>
        <v>0.19770348806527674</v>
      </c>
      <c r="AD97" s="2">
        <f t="shared" si="93"/>
        <v>0.29862209283916613</v>
      </c>
      <c r="AE97" s="2">
        <f t="shared" si="94"/>
        <v>0.19128924985732754</v>
      </c>
      <c r="AF97" s="2">
        <f t="shared" si="95"/>
        <v>0.29477354991439664</v>
      </c>
      <c r="AG97" s="2">
        <f t="shared" si="96"/>
        <v>0.19128924985732754</v>
      </c>
      <c r="AH97" s="2">
        <f t="shared" si="97"/>
        <v>0.29477354991439664</v>
      </c>
      <c r="AI97" s="2">
        <f t="shared" si="98"/>
        <v>0.19128924985732754</v>
      </c>
      <c r="AJ97" s="2">
        <f t="shared" si="99"/>
        <v>0.29477354991439664</v>
      </c>
      <c r="AK97" s="2">
        <f t="shared" si="100"/>
        <v>0.19128924985732754</v>
      </c>
      <c r="AL97" s="2">
        <f t="shared" si="101"/>
        <v>0.29477354991439664</v>
      </c>
      <c r="AM97" s="2">
        <f t="shared" si="102"/>
        <v>0.19128924985732754</v>
      </c>
      <c r="AN97" s="2">
        <f t="shared" si="103"/>
        <v>0.29477354991439664</v>
      </c>
      <c r="AO97" s="2">
        <f t="shared" si="104"/>
        <v>0.19128924985732754</v>
      </c>
      <c r="AP97" s="2">
        <f t="shared" si="105"/>
        <v>0.29477354991439664</v>
      </c>
      <c r="AQ97" s="2">
        <f t="shared" si="106"/>
        <v>0.19128924985732754</v>
      </c>
      <c r="AR97" s="2">
        <f t="shared" si="107"/>
        <v>0.29477354991439664</v>
      </c>
      <c r="AS97" s="2">
        <f t="shared" si="108"/>
        <v>0.19128924985732754</v>
      </c>
      <c r="AT97" s="2">
        <f t="shared" si="109"/>
        <v>0.29477354991439664</v>
      </c>
      <c r="AU97" s="2">
        <f t="shared" si="110"/>
        <v>0.19128924985732754</v>
      </c>
      <c r="AV97" s="2">
        <f t="shared" si="111"/>
        <v>0.29477354991439664</v>
      </c>
      <c r="AW97" s="2">
        <f t="shared" si="112"/>
        <v>0.19128924985732754</v>
      </c>
      <c r="AX97" s="2">
        <f t="shared" si="113"/>
        <v>0.29477354991439664</v>
      </c>
      <c r="AY97" s="2">
        <f t="shared" si="114"/>
        <v>0.19128924985732754</v>
      </c>
      <c r="AZ97" s="2">
        <f t="shared" si="115"/>
        <v>0.29477354991439664</v>
      </c>
      <c r="BA97" s="2">
        <f t="shared" si="116"/>
        <v>0.19128924985732754</v>
      </c>
      <c r="BB97" s="2">
        <f t="shared" si="117"/>
        <v>0.29477354991439664</v>
      </c>
      <c r="BC97" s="2">
        <f t="shared" si="118"/>
        <v>0.19128924985732754</v>
      </c>
      <c r="BD97" s="2">
        <f t="shared" si="119"/>
        <v>0.29477354991439664</v>
      </c>
      <c r="BE97" s="2">
        <f t="shared" si="120"/>
        <v>0.19128924985732754</v>
      </c>
      <c r="BF97" s="2">
        <f t="shared" si="121"/>
        <v>0.29477354991439664</v>
      </c>
      <c r="BG97" s="2">
        <f t="shared" si="122"/>
        <v>0.19128924985732754</v>
      </c>
      <c r="BH97" s="2">
        <f t="shared" si="123"/>
        <v>0.29477354991439664</v>
      </c>
      <c r="BI97" s="2">
        <f t="shared" si="124"/>
        <v>0.19128924985732754</v>
      </c>
      <c r="BJ97" s="2">
        <f t="shared" si="125"/>
        <v>0.29477354991439664</v>
      </c>
    </row>
    <row r="98" spans="13:62" x14ac:dyDescent="0.25">
      <c r="M98" s="16">
        <v>91</v>
      </c>
      <c r="N98" s="2">
        <f t="shared" si="86"/>
        <v>0.19406902784056621</v>
      </c>
      <c r="O98" s="2">
        <f t="shared" si="87"/>
        <v>3.8324312047899776</v>
      </c>
      <c r="P98" s="2">
        <f t="shared" si="126"/>
        <v>1.0691322514914619E-2</v>
      </c>
      <c r="R98" s="16">
        <v>91</v>
      </c>
      <c r="S98" s="2">
        <f t="shared" si="131"/>
        <v>0.45500000000000029</v>
      </c>
      <c r="T98" s="2">
        <f t="shared" ref="T98:T106" si="132">BI98</f>
        <v>0.19406902784056621</v>
      </c>
      <c r="U98" s="2">
        <f t="shared" ref="U98:U106" si="133">1/(S98-T98)</f>
        <v>3.8324312047899776</v>
      </c>
      <c r="V98" s="16">
        <v>91</v>
      </c>
      <c r="W98" s="2">
        <f t="shared" ref="W98:W106" si="134">S98/($F$6-S98*($F$6-1))</f>
        <v>0.31685236768802255</v>
      </c>
      <c r="X98" s="2">
        <f t="shared" ref="X98:X106" si="135">($F$10/($F$10+1))*W98+S98/($F$10+1)</f>
        <v>0.37211142061281366</v>
      </c>
      <c r="Y98" s="2">
        <f t="shared" si="88"/>
        <v>0.2476926910742524</v>
      </c>
      <c r="Z98" s="2">
        <f t="shared" si="89"/>
        <v>0.33061561464455158</v>
      </c>
      <c r="AA98" s="2">
        <f t="shared" si="90"/>
        <v>0.21531357734222506</v>
      </c>
      <c r="AB98" s="2">
        <f t="shared" si="91"/>
        <v>0.3111881464053351</v>
      </c>
      <c r="AC98" s="2">
        <f t="shared" si="92"/>
        <v>0.20063070188345955</v>
      </c>
      <c r="AD98" s="2">
        <f t="shared" si="93"/>
        <v>0.30237842113007585</v>
      </c>
      <c r="AE98" s="2">
        <f t="shared" si="94"/>
        <v>0.19406902784056621</v>
      </c>
      <c r="AF98" s="2">
        <f t="shared" si="95"/>
        <v>0.29844141670433982</v>
      </c>
      <c r="AG98" s="2">
        <f t="shared" si="96"/>
        <v>0.19406902784056621</v>
      </c>
      <c r="AH98" s="2">
        <f t="shared" si="97"/>
        <v>0.29844141670433982</v>
      </c>
      <c r="AI98" s="2">
        <f t="shared" si="98"/>
        <v>0.19406902784056621</v>
      </c>
      <c r="AJ98" s="2">
        <f t="shared" si="99"/>
        <v>0.29844141670433982</v>
      </c>
      <c r="AK98" s="2">
        <f t="shared" si="100"/>
        <v>0.19406902784056621</v>
      </c>
      <c r="AL98" s="2">
        <f t="shared" si="101"/>
        <v>0.29844141670433982</v>
      </c>
      <c r="AM98" s="2">
        <f t="shared" si="102"/>
        <v>0.19406902784056621</v>
      </c>
      <c r="AN98" s="2">
        <f t="shared" si="103"/>
        <v>0.29844141670433982</v>
      </c>
      <c r="AO98" s="2">
        <f t="shared" si="104"/>
        <v>0.19406902784056621</v>
      </c>
      <c r="AP98" s="2">
        <f t="shared" si="105"/>
        <v>0.29844141670433982</v>
      </c>
      <c r="AQ98" s="2">
        <f t="shared" si="106"/>
        <v>0.19406902784056621</v>
      </c>
      <c r="AR98" s="2">
        <f t="shared" si="107"/>
        <v>0.29844141670433982</v>
      </c>
      <c r="AS98" s="2">
        <f t="shared" si="108"/>
        <v>0.19406902784056621</v>
      </c>
      <c r="AT98" s="2">
        <f t="shared" si="109"/>
        <v>0.29844141670433982</v>
      </c>
      <c r="AU98" s="2">
        <f t="shared" si="110"/>
        <v>0.19406902784056621</v>
      </c>
      <c r="AV98" s="2">
        <f t="shared" si="111"/>
        <v>0.29844141670433982</v>
      </c>
      <c r="AW98" s="2">
        <f t="shared" si="112"/>
        <v>0.19406902784056621</v>
      </c>
      <c r="AX98" s="2">
        <f t="shared" si="113"/>
        <v>0.29844141670433982</v>
      </c>
      <c r="AY98" s="2">
        <f t="shared" si="114"/>
        <v>0.19406902784056621</v>
      </c>
      <c r="AZ98" s="2">
        <f t="shared" si="115"/>
        <v>0.29844141670433982</v>
      </c>
      <c r="BA98" s="2">
        <f t="shared" si="116"/>
        <v>0.19406902784056621</v>
      </c>
      <c r="BB98" s="2">
        <f t="shared" si="117"/>
        <v>0.29844141670433982</v>
      </c>
      <c r="BC98" s="2">
        <f t="shared" si="118"/>
        <v>0.19406902784056621</v>
      </c>
      <c r="BD98" s="2">
        <f t="shared" si="119"/>
        <v>0.29844141670433982</v>
      </c>
      <c r="BE98" s="2">
        <f t="shared" si="120"/>
        <v>0.19406902784056621</v>
      </c>
      <c r="BF98" s="2">
        <f t="shared" si="121"/>
        <v>0.29844141670433982</v>
      </c>
      <c r="BG98" s="2">
        <f t="shared" si="122"/>
        <v>0.19406902784056621</v>
      </c>
      <c r="BH98" s="2">
        <f t="shared" si="123"/>
        <v>0.29844141670433982</v>
      </c>
      <c r="BI98" s="2">
        <f t="shared" si="124"/>
        <v>0.19406902784056621</v>
      </c>
      <c r="BJ98" s="2">
        <f t="shared" si="125"/>
        <v>0.29844141670433982</v>
      </c>
    </row>
    <row r="99" spans="13:62" x14ac:dyDescent="0.25">
      <c r="M99" s="16">
        <v>92</v>
      </c>
      <c r="N99" s="2">
        <f t="shared" si="86"/>
        <v>0.1968704286770237</v>
      </c>
      <c r="O99" s="2">
        <f t="shared" si="87"/>
        <v>3.8004090341201402</v>
      </c>
      <c r="P99" s="2">
        <f t="shared" si="126"/>
        <v>1.0686089387812462E-2</v>
      </c>
      <c r="R99" s="16">
        <v>92</v>
      </c>
      <c r="S99" s="2">
        <f t="shared" si="131"/>
        <v>0.4600000000000003</v>
      </c>
      <c r="T99" s="2">
        <f t="shared" si="132"/>
        <v>0.1968704286770237</v>
      </c>
      <c r="U99" s="2">
        <f t="shared" si="133"/>
        <v>3.8004090341201402</v>
      </c>
      <c r="V99" s="16">
        <v>92</v>
      </c>
      <c r="W99" s="2">
        <f t="shared" si="134"/>
        <v>0.32122905027932985</v>
      </c>
      <c r="X99" s="2">
        <f t="shared" si="135"/>
        <v>0.37673743016759798</v>
      </c>
      <c r="Y99" s="2">
        <f t="shared" si="88"/>
        <v>0.25139123329178042</v>
      </c>
      <c r="Z99" s="2">
        <f t="shared" si="89"/>
        <v>0.33483473997506835</v>
      </c>
      <c r="AA99" s="2">
        <f t="shared" si="90"/>
        <v>0.21854167559586313</v>
      </c>
      <c r="AB99" s="2">
        <f t="shared" si="91"/>
        <v>0.31512500535751797</v>
      </c>
      <c r="AC99" s="2">
        <f t="shared" si="92"/>
        <v>0.20358227678149399</v>
      </c>
      <c r="AD99" s="2">
        <f t="shared" si="93"/>
        <v>0.30614936606889648</v>
      </c>
      <c r="AE99" s="2">
        <f t="shared" si="94"/>
        <v>0.1968704286770237</v>
      </c>
      <c r="AF99" s="2">
        <f t="shared" si="95"/>
        <v>0.30212225720621433</v>
      </c>
      <c r="AG99" s="2">
        <f t="shared" si="96"/>
        <v>0.1968704286770237</v>
      </c>
      <c r="AH99" s="2">
        <f t="shared" si="97"/>
        <v>0.30212225720621433</v>
      </c>
      <c r="AI99" s="2">
        <f t="shared" si="98"/>
        <v>0.1968704286770237</v>
      </c>
      <c r="AJ99" s="2">
        <f t="shared" si="99"/>
        <v>0.30212225720621433</v>
      </c>
      <c r="AK99" s="2">
        <f t="shared" si="100"/>
        <v>0.1968704286770237</v>
      </c>
      <c r="AL99" s="2">
        <f t="shared" si="101"/>
        <v>0.30212225720621433</v>
      </c>
      <c r="AM99" s="2">
        <f t="shared" si="102"/>
        <v>0.1968704286770237</v>
      </c>
      <c r="AN99" s="2">
        <f t="shared" si="103"/>
        <v>0.30212225720621433</v>
      </c>
      <c r="AO99" s="2">
        <f t="shared" si="104"/>
        <v>0.1968704286770237</v>
      </c>
      <c r="AP99" s="2">
        <f t="shared" si="105"/>
        <v>0.30212225720621433</v>
      </c>
      <c r="AQ99" s="2">
        <f t="shared" si="106"/>
        <v>0.1968704286770237</v>
      </c>
      <c r="AR99" s="2">
        <f t="shared" si="107"/>
        <v>0.30212225720621433</v>
      </c>
      <c r="AS99" s="2">
        <f t="shared" si="108"/>
        <v>0.1968704286770237</v>
      </c>
      <c r="AT99" s="2">
        <f t="shared" si="109"/>
        <v>0.30212225720621433</v>
      </c>
      <c r="AU99" s="2">
        <f t="shared" si="110"/>
        <v>0.1968704286770237</v>
      </c>
      <c r="AV99" s="2">
        <f t="shared" si="111"/>
        <v>0.30212225720621433</v>
      </c>
      <c r="AW99" s="2">
        <f t="shared" si="112"/>
        <v>0.1968704286770237</v>
      </c>
      <c r="AX99" s="2">
        <f t="shared" si="113"/>
        <v>0.30212225720621433</v>
      </c>
      <c r="AY99" s="2">
        <f t="shared" si="114"/>
        <v>0.1968704286770237</v>
      </c>
      <c r="AZ99" s="2">
        <f t="shared" si="115"/>
        <v>0.30212225720621433</v>
      </c>
      <c r="BA99" s="2">
        <f t="shared" si="116"/>
        <v>0.1968704286770237</v>
      </c>
      <c r="BB99" s="2">
        <f t="shared" si="117"/>
        <v>0.30212225720621433</v>
      </c>
      <c r="BC99" s="2">
        <f t="shared" si="118"/>
        <v>0.1968704286770237</v>
      </c>
      <c r="BD99" s="2">
        <f t="shared" si="119"/>
        <v>0.30212225720621433</v>
      </c>
      <c r="BE99" s="2">
        <f t="shared" si="120"/>
        <v>0.1968704286770237</v>
      </c>
      <c r="BF99" s="2">
        <f t="shared" si="121"/>
        <v>0.30212225720621433</v>
      </c>
      <c r="BG99" s="2">
        <f t="shared" si="122"/>
        <v>0.1968704286770237</v>
      </c>
      <c r="BH99" s="2">
        <f t="shared" si="123"/>
        <v>0.30212225720621433</v>
      </c>
      <c r="BI99" s="2">
        <f t="shared" si="124"/>
        <v>0.1968704286770237</v>
      </c>
      <c r="BJ99" s="2">
        <f t="shared" si="125"/>
        <v>0.30212225720621433</v>
      </c>
    </row>
    <row r="100" spans="13:62" x14ac:dyDescent="0.25">
      <c r="M100" s="16">
        <v>93</v>
      </c>
      <c r="N100" s="2">
        <f t="shared" si="86"/>
        <v>0.19969383652423042</v>
      </c>
      <c r="O100" s="2">
        <f t="shared" si="87"/>
        <v>3.7692301863591231</v>
      </c>
      <c r="P100" s="2">
        <f t="shared" si="126"/>
        <v>1.0683314955754022E-2</v>
      </c>
      <c r="R100" s="16">
        <v>93</v>
      </c>
      <c r="S100" s="2">
        <f t="shared" si="131"/>
        <v>0.4650000000000003</v>
      </c>
      <c r="T100" s="2">
        <f t="shared" si="132"/>
        <v>0.19969383652423042</v>
      </c>
      <c r="U100" s="2">
        <f t="shared" si="133"/>
        <v>3.7692301863591231</v>
      </c>
      <c r="V100" s="16">
        <v>93</v>
      </c>
      <c r="W100" s="2">
        <f t="shared" si="134"/>
        <v>0.32563025210084062</v>
      </c>
      <c r="X100" s="2">
        <f t="shared" si="135"/>
        <v>0.38137815126050445</v>
      </c>
      <c r="Y100" s="2">
        <f t="shared" si="88"/>
        <v>0.25511993740050204</v>
      </c>
      <c r="Z100" s="2">
        <f t="shared" si="89"/>
        <v>0.33907196244030136</v>
      </c>
      <c r="AA100" s="2">
        <f t="shared" si="90"/>
        <v>0.22179796660037002</v>
      </c>
      <c r="AB100" s="2">
        <f t="shared" si="91"/>
        <v>0.3190787799602221</v>
      </c>
      <c r="AC100" s="2">
        <f t="shared" si="92"/>
        <v>0.20655864714255984</v>
      </c>
      <c r="AD100" s="2">
        <f t="shared" si="93"/>
        <v>0.30993518828553601</v>
      </c>
      <c r="AE100" s="2">
        <f t="shared" si="94"/>
        <v>0.19969383652423042</v>
      </c>
      <c r="AF100" s="2">
        <f t="shared" si="95"/>
        <v>0.30581630191453835</v>
      </c>
      <c r="AG100" s="2">
        <f t="shared" si="96"/>
        <v>0.19969383652423042</v>
      </c>
      <c r="AH100" s="2">
        <f t="shared" si="97"/>
        <v>0.30581630191453835</v>
      </c>
      <c r="AI100" s="2">
        <f t="shared" si="98"/>
        <v>0.19969383652423042</v>
      </c>
      <c r="AJ100" s="2">
        <f t="shared" si="99"/>
        <v>0.30581630191453835</v>
      </c>
      <c r="AK100" s="2">
        <f t="shared" si="100"/>
        <v>0.19969383652423042</v>
      </c>
      <c r="AL100" s="2">
        <f t="shared" si="101"/>
        <v>0.30581630191453835</v>
      </c>
      <c r="AM100" s="2">
        <f t="shared" si="102"/>
        <v>0.19969383652423042</v>
      </c>
      <c r="AN100" s="2">
        <f t="shared" si="103"/>
        <v>0.30581630191453835</v>
      </c>
      <c r="AO100" s="2">
        <f t="shared" si="104"/>
        <v>0.19969383652423042</v>
      </c>
      <c r="AP100" s="2">
        <f t="shared" si="105"/>
        <v>0.30581630191453835</v>
      </c>
      <c r="AQ100" s="2">
        <f t="shared" si="106"/>
        <v>0.19969383652423042</v>
      </c>
      <c r="AR100" s="2">
        <f t="shared" si="107"/>
        <v>0.30581630191453835</v>
      </c>
      <c r="AS100" s="2">
        <f t="shared" si="108"/>
        <v>0.19969383652423042</v>
      </c>
      <c r="AT100" s="2">
        <f t="shared" si="109"/>
        <v>0.30581630191453835</v>
      </c>
      <c r="AU100" s="2">
        <f t="shared" si="110"/>
        <v>0.19969383652423042</v>
      </c>
      <c r="AV100" s="2">
        <f t="shared" si="111"/>
        <v>0.30581630191453835</v>
      </c>
      <c r="AW100" s="2">
        <f t="shared" si="112"/>
        <v>0.19969383652423042</v>
      </c>
      <c r="AX100" s="2">
        <f t="shared" si="113"/>
        <v>0.30581630191453835</v>
      </c>
      <c r="AY100" s="2">
        <f t="shared" si="114"/>
        <v>0.19969383652423042</v>
      </c>
      <c r="AZ100" s="2">
        <f t="shared" si="115"/>
        <v>0.30581630191453835</v>
      </c>
      <c r="BA100" s="2">
        <f t="shared" si="116"/>
        <v>0.19969383652423042</v>
      </c>
      <c r="BB100" s="2">
        <f t="shared" si="117"/>
        <v>0.30581630191453835</v>
      </c>
      <c r="BC100" s="2">
        <f t="shared" si="118"/>
        <v>0.19969383652423042</v>
      </c>
      <c r="BD100" s="2">
        <f t="shared" si="119"/>
        <v>0.30581630191453835</v>
      </c>
      <c r="BE100" s="2">
        <f t="shared" si="120"/>
        <v>0.19969383652423042</v>
      </c>
      <c r="BF100" s="2">
        <f t="shared" si="121"/>
        <v>0.30581630191453835</v>
      </c>
      <c r="BG100" s="2">
        <f t="shared" si="122"/>
        <v>0.19969383652423042</v>
      </c>
      <c r="BH100" s="2">
        <f t="shared" si="123"/>
        <v>0.30581630191453835</v>
      </c>
      <c r="BI100" s="2">
        <f t="shared" si="124"/>
        <v>0.19969383652423042</v>
      </c>
      <c r="BJ100" s="2">
        <f t="shared" si="125"/>
        <v>0.30581630191453835</v>
      </c>
    </row>
    <row r="101" spans="13:62" x14ac:dyDescent="0.25">
      <c r="M101" s="16">
        <v>94</v>
      </c>
      <c r="N101" s="2">
        <f t="shared" si="86"/>
        <v>0.20253964624771006</v>
      </c>
      <c r="O101" s="2">
        <f t="shared" si="87"/>
        <v>3.7388718962293566</v>
      </c>
      <c r="P101" s="2">
        <f t="shared" si="126"/>
        <v>1.0682996320246085E-2</v>
      </c>
      <c r="R101" s="16">
        <v>94</v>
      </c>
      <c r="S101" s="2">
        <f t="shared" si="131"/>
        <v>0.47000000000000031</v>
      </c>
      <c r="T101" s="2">
        <f t="shared" si="132"/>
        <v>0.20253964624771006</v>
      </c>
      <c r="U101" s="2">
        <f t="shared" si="133"/>
        <v>3.7388718962293566</v>
      </c>
      <c r="V101" s="16">
        <v>94</v>
      </c>
      <c r="W101" s="2">
        <f t="shared" si="134"/>
        <v>0.33005617977528118</v>
      </c>
      <c r="X101" s="2">
        <f t="shared" si="135"/>
        <v>0.38603370786516877</v>
      </c>
      <c r="Y101" s="2">
        <f t="shared" si="88"/>
        <v>0.25887921732683133</v>
      </c>
      <c r="Z101" s="2">
        <f t="shared" si="89"/>
        <v>0.34332753039609887</v>
      </c>
      <c r="AA101" s="2">
        <f t="shared" si="90"/>
        <v>0.22508292317467546</v>
      </c>
      <c r="AB101" s="2">
        <f t="shared" si="91"/>
        <v>0.32304975390480539</v>
      </c>
      <c r="AC101" s="2">
        <f t="shared" si="92"/>
        <v>0.20956025885945875</v>
      </c>
      <c r="AD101" s="2">
        <f t="shared" si="93"/>
        <v>0.31373615531567534</v>
      </c>
      <c r="AE101" s="2">
        <f t="shared" si="94"/>
        <v>0.20253964624771006</v>
      </c>
      <c r="AF101" s="2">
        <f t="shared" si="95"/>
        <v>0.30952378774862616</v>
      </c>
      <c r="AG101" s="2">
        <f t="shared" si="96"/>
        <v>0.20253964624771006</v>
      </c>
      <c r="AH101" s="2">
        <f t="shared" si="97"/>
        <v>0.30952378774862616</v>
      </c>
      <c r="AI101" s="2">
        <f t="shared" si="98"/>
        <v>0.20253964624771006</v>
      </c>
      <c r="AJ101" s="2">
        <f t="shared" si="99"/>
        <v>0.30952378774862616</v>
      </c>
      <c r="AK101" s="2">
        <f t="shared" si="100"/>
        <v>0.20253964624771006</v>
      </c>
      <c r="AL101" s="2">
        <f t="shared" si="101"/>
        <v>0.30952378774862616</v>
      </c>
      <c r="AM101" s="2">
        <f t="shared" si="102"/>
        <v>0.20253964624771006</v>
      </c>
      <c r="AN101" s="2">
        <f t="shared" si="103"/>
        <v>0.30952378774862616</v>
      </c>
      <c r="AO101" s="2">
        <f t="shared" si="104"/>
        <v>0.20253964624771006</v>
      </c>
      <c r="AP101" s="2">
        <f t="shared" si="105"/>
        <v>0.30952378774862616</v>
      </c>
      <c r="AQ101" s="2">
        <f t="shared" si="106"/>
        <v>0.20253964624771006</v>
      </c>
      <c r="AR101" s="2">
        <f t="shared" si="107"/>
        <v>0.30952378774862616</v>
      </c>
      <c r="AS101" s="2">
        <f t="shared" si="108"/>
        <v>0.20253964624771006</v>
      </c>
      <c r="AT101" s="2">
        <f t="shared" si="109"/>
        <v>0.30952378774862616</v>
      </c>
      <c r="AU101" s="2">
        <f t="shared" si="110"/>
        <v>0.20253964624771006</v>
      </c>
      <c r="AV101" s="2">
        <f t="shared" si="111"/>
        <v>0.30952378774862616</v>
      </c>
      <c r="AW101" s="2">
        <f t="shared" si="112"/>
        <v>0.20253964624771006</v>
      </c>
      <c r="AX101" s="2">
        <f t="shared" si="113"/>
        <v>0.30952378774862616</v>
      </c>
      <c r="AY101" s="2">
        <f t="shared" si="114"/>
        <v>0.20253964624771006</v>
      </c>
      <c r="AZ101" s="2">
        <f t="shared" si="115"/>
        <v>0.30952378774862616</v>
      </c>
      <c r="BA101" s="2">
        <f t="shared" si="116"/>
        <v>0.20253964624771006</v>
      </c>
      <c r="BB101" s="2">
        <f t="shared" si="117"/>
        <v>0.30952378774862616</v>
      </c>
      <c r="BC101" s="2">
        <f t="shared" si="118"/>
        <v>0.20253964624771006</v>
      </c>
      <c r="BD101" s="2">
        <f t="shared" si="119"/>
        <v>0.30952378774862616</v>
      </c>
      <c r="BE101" s="2">
        <f t="shared" si="120"/>
        <v>0.20253964624771006</v>
      </c>
      <c r="BF101" s="2">
        <f t="shared" si="121"/>
        <v>0.30952378774862616</v>
      </c>
      <c r="BG101" s="2">
        <f t="shared" si="122"/>
        <v>0.20253964624771006</v>
      </c>
      <c r="BH101" s="2">
        <f t="shared" si="123"/>
        <v>0.30952378774862616</v>
      </c>
      <c r="BI101" s="2">
        <f t="shared" si="124"/>
        <v>0.20253964624771006</v>
      </c>
      <c r="BJ101" s="2">
        <f t="shared" si="125"/>
        <v>0.30952378774862616</v>
      </c>
    </row>
    <row r="102" spans="13:62" x14ac:dyDescent="0.25">
      <c r="M102" s="16">
        <v>95</v>
      </c>
      <c r="N102" s="2">
        <f t="shared" si="86"/>
        <v>0.20540826381558269</v>
      </c>
      <c r="O102" s="2">
        <f t="shared" si="87"/>
        <v>3.7093125114040491</v>
      </c>
      <c r="P102" s="2">
        <f t="shared" si="126"/>
        <v>1.068513386726881E-2</v>
      </c>
      <c r="R102" s="16">
        <v>95</v>
      </c>
      <c r="S102" s="2">
        <f t="shared" si="131"/>
        <v>0.47500000000000031</v>
      </c>
      <c r="T102" s="2">
        <f t="shared" si="132"/>
        <v>0.20540826381558269</v>
      </c>
      <c r="U102" s="2">
        <f t="shared" si="133"/>
        <v>3.7093125114040491</v>
      </c>
      <c r="V102" s="16">
        <v>95</v>
      </c>
      <c r="W102" s="2">
        <f t="shared" si="134"/>
        <v>0.3345070422535214</v>
      </c>
      <c r="X102" s="2">
        <f t="shared" si="135"/>
        <v>0.39070422535211291</v>
      </c>
      <c r="Y102" s="2">
        <f t="shared" si="88"/>
        <v>0.26266949473524748</v>
      </c>
      <c r="Z102" s="2">
        <f t="shared" si="89"/>
        <v>0.34760169684114861</v>
      </c>
      <c r="AA102" s="2">
        <f t="shared" si="90"/>
        <v>0.22839702933395359</v>
      </c>
      <c r="AB102" s="2">
        <f t="shared" si="91"/>
        <v>0.32703821760037227</v>
      </c>
      <c r="AC102" s="2">
        <f t="shared" si="92"/>
        <v>0.21258756972815876</v>
      </c>
      <c r="AD102" s="2">
        <f t="shared" si="93"/>
        <v>0.31755254183689535</v>
      </c>
      <c r="AE102" s="2">
        <f t="shared" si="94"/>
        <v>0.20540826381558269</v>
      </c>
      <c r="AF102" s="2">
        <f t="shared" si="95"/>
        <v>0.31324495828934973</v>
      </c>
      <c r="AG102" s="2">
        <f t="shared" si="96"/>
        <v>0.20540826381558269</v>
      </c>
      <c r="AH102" s="2">
        <f t="shared" si="97"/>
        <v>0.31324495828934973</v>
      </c>
      <c r="AI102" s="2">
        <f t="shared" si="98"/>
        <v>0.20540826381558269</v>
      </c>
      <c r="AJ102" s="2">
        <f t="shared" si="99"/>
        <v>0.31324495828934973</v>
      </c>
      <c r="AK102" s="2">
        <f t="shared" si="100"/>
        <v>0.20540826381558269</v>
      </c>
      <c r="AL102" s="2">
        <f t="shared" si="101"/>
        <v>0.31324495828934973</v>
      </c>
      <c r="AM102" s="2">
        <f t="shared" si="102"/>
        <v>0.20540826381558269</v>
      </c>
      <c r="AN102" s="2">
        <f t="shared" si="103"/>
        <v>0.31324495828934973</v>
      </c>
      <c r="AO102" s="2">
        <f t="shared" si="104"/>
        <v>0.20540826381558269</v>
      </c>
      <c r="AP102" s="2">
        <f t="shared" si="105"/>
        <v>0.31324495828934973</v>
      </c>
      <c r="AQ102" s="2">
        <f t="shared" si="106"/>
        <v>0.20540826381558269</v>
      </c>
      <c r="AR102" s="2">
        <f t="shared" si="107"/>
        <v>0.31324495828934973</v>
      </c>
      <c r="AS102" s="2">
        <f t="shared" si="108"/>
        <v>0.20540826381558269</v>
      </c>
      <c r="AT102" s="2">
        <f t="shared" si="109"/>
        <v>0.31324495828934973</v>
      </c>
      <c r="AU102" s="2">
        <f t="shared" si="110"/>
        <v>0.20540826381558269</v>
      </c>
      <c r="AV102" s="2">
        <f t="shared" si="111"/>
        <v>0.31324495828934973</v>
      </c>
      <c r="AW102" s="2">
        <f t="shared" si="112"/>
        <v>0.20540826381558269</v>
      </c>
      <c r="AX102" s="2">
        <f t="shared" si="113"/>
        <v>0.31324495828934973</v>
      </c>
      <c r="AY102" s="2">
        <f t="shared" si="114"/>
        <v>0.20540826381558269</v>
      </c>
      <c r="AZ102" s="2">
        <f t="shared" si="115"/>
        <v>0.31324495828934973</v>
      </c>
      <c r="BA102" s="2">
        <f t="shared" si="116"/>
        <v>0.20540826381558269</v>
      </c>
      <c r="BB102" s="2">
        <f t="shared" si="117"/>
        <v>0.31324495828934973</v>
      </c>
      <c r="BC102" s="2">
        <f t="shared" si="118"/>
        <v>0.20540826381558269</v>
      </c>
      <c r="BD102" s="2">
        <f t="shared" si="119"/>
        <v>0.31324495828934973</v>
      </c>
      <c r="BE102" s="2">
        <f t="shared" si="120"/>
        <v>0.20540826381558269</v>
      </c>
      <c r="BF102" s="2">
        <f t="shared" si="121"/>
        <v>0.31324495828934973</v>
      </c>
      <c r="BG102" s="2">
        <f t="shared" si="122"/>
        <v>0.20540826381558269</v>
      </c>
      <c r="BH102" s="2">
        <f t="shared" si="123"/>
        <v>0.31324495828934973</v>
      </c>
      <c r="BI102" s="2">
        <f t="shared" si="124"/>
        <v>0.20540826381558269</v>
      </c>
      <c r="BJ102" s="2">
        <f t="shared" si="125"/>
        <v>0.31324495828934973</v>
      </c>
    </row>
    <row r="103" spans="13:62" x14ac:dyDescent="0.25">
      <c r="M103" s="16">
        <v>96</v>
      </c>
      <c r="N103" s="2">
        <f t="shared" si="86"/>
        <v>0.20830010671100677</v>
      </c>
      <c r="O103" s="2">
        <f t="shared" si="87"/>
        <v>3.6805314418594564</v>
      </c>
      <c r="P103" s="2">
        <f t="shared" si="126"/>
        <v>1.0689731261029475E-2</v>
      </c>
      <c r="R103" s="16">
        <v>96</v>
      </c>
      <c r="S103" s="2">
        <f t="shared" si="131"/>
        <v>0.48000000000000032</v>
      </c>
      <c r="T103" s="2">
        <f t="shared" si="132"/>
        <v>0.20830010671100677</v>
      </c>
      <c r="U103" s="2">
        <f t="shared" si="133"/>
        <v>3.6805314418594564</v>
      </c>
      <c r="V103" s="16">
        <v>96</v>
      </c>
      <c r="W103" s="2">
        <f t="shared" si="134"/>
        <v>0.33898305084745795</v>
      </c>
      <c r="X103" s="2">
        <f t="shared" si="135"/>
        <v>0.39538983050847487</v>
      </c>
      <c r="Y103" s="2">
        <f t="shared" si="88"/>
        <v>0.26649119921039671</v>
      </c>
      <c r="Z103" s="2">
        <f t="shared" si="89"/>
        <v>0.35189471952623813</v>
      </c>
      <c r="AA103" s="2">
        <f t="shared" si="90"/>
        <v>0.23174078062625045</v>
      </c>
      <c r="AB103" s="2">
        <f t="shared" si="91"/>
        <v>0.33104446837575041</v>
      </c>
      <c r="AC103" s="2">
        <f t="shared" si="92"/>
        <v>0.21564104985769686</v>
      </c>
      <c r="AD103" s="2">
        <f t="shared" si="93"/>
        <v>0.32138462991461825</v>
      </c>
      <c r="AE103" s="2">
        <f t="shared" si="94"/>
        <v>0.20830010671100677</v>
      </c>
      <c r="AF103" s="2">
        <f t="shared" si="95"/>
        <v>0.31698006402660417</v>
      </c>
      <c r="AG103" s="2">
        <f t="shared" si="96"/>
        <v>0.20830010671100677</v>
      </c>
      <c r="AH103" s="2">
        <f t="shared" si="97"/>
        <v>0.31698006402660417</v>
      </c>
      <c r="AI103" s="2">
        <f t="shared" si="98"/>
        <v>0.20830010671100677</v>
      </c>
      <c r="AJ103" s="2">
        <f t="shared" si="99"/>
        <v>0.31698006402660417</v>
      </c>
      <c r="AK103" s="2">
        <f t="shared" si="100"/>
        <v>0.20830010671100677</v>
      </c>
      <c r="AL103" s="2">
        <f t="shared" si="101"/>
        <v>0.31698006402660417</v>
      </c>
      <c r="AM103" s="2">
        <f t="shared" si="102"/>
        <v>0.20830010671100677</v>
      </c>
      <c r="AN103" s="2">
        <f t="shared" si="103"/>
        <v>0.31698006402660417</v>
      </c>
      <c r="AO103" s="2">
        <f t="shared" si="104"/>
        <v>0.20830010671100677</v>
      </c>
      <c r="AP103" s="2">
        <f t="shared" si="105"/>
        <v>0.31698006402660417</v>
      </c>
      <c r="AQ103" s="2">
        <f t="shared" si="106"/>
        <v>0.20830010671100677</v>
      </c>
      <c r="AR103" s="2">
        <f t="shared" si="107"/>
        <v>0.31698006402660417</v>
      </c>
      <c r="AS103" s="2">
        <f t="shared" si="108"/>
        <v>0.20830010671100677</v>
      </c>
      <c r="AT103" s="2">
        <f t="shared" si="109"/>
        <v>0.31698006402660417</v>
      </c>
      <c r="AU103" s="2">
        <f t="shared" si="110"/>
        <v>0.20830010671100677</v>
      </c>
      <c r="AV103" s="2">
        <f t="shared" si="111"/>
        <v>0.31698006402660417</v>
      </c>
      <c r="AW103" s="2">
        <f t="shared" si="112"/>
        <v>0.20830010671100677</v>
      </c>
      <c r="AX103" s="2">
        <f t="shared" si="113"/>
        <v>0.31698006402660417</v>
      </c>
      <c r="AY103" s="2">
        <f t="shared" si="114"/>
        <v>0.20830010671100677</v>
      </c>
      <c r="AZ103" s="2">
        <f t="shared" si="115"/>
        <v>0.31698006402660417</v>
      </c>
      <c r="BA103" s="2">
        <f t="shared" si="116"/>
        <v>0.20830010671100677</v>
      </c>
      <c r="BB103" s="2">
        <f t="shared" si="117"/>
        <v>0.31698006402660417</v>
      </c>
      <c r="BC103" s="2">
        <f t="shared" si="118"/>
        <v>0.20830010671100677</v>
      </c>
      <c r="BD103" s="2">
        <f t="shared" si="119"/>
        <v>0.31698006402660417</v>
      </c>
      <c r="BE103" s="2">
        <f t="shared" si="120"/>
        <v>0.20830010671100677</v>
      </c>
      <c r="BF103" s="2">
        <f t="shared" si="121"/>
        <v>0.31698006402660417</v>
      </c>
      <c r="BG103" s="2">
        <f t="shared" si="122"/>
        <v>0.20830010671100677</v>
      </c>
      <c r="BH103" s="2">
        <f t="shared" si="123"/>
        <v>0.31698006402660417</v>
      </c>
      <c r="BI103" s="2">
        <f t="shared" si="124"/>
        <v>0.20830010671100677</v>
      </c>
      <c r="BJ103" s="2">
        <f t="shared" si="125"/>
        <v>0.31698006402660417</v>
      </c>
    </row>
    <row r="104" spans="13:62" x14ac:dyDescent="0.25">
      <c r="M104" s="16">
        <v>97</v>
      </c>
      <c r="N104" s="2">
        <f t="shared" ref="N104:N135" si="136">IF($T$3,IF(R104&lt;$O$3,0,IF($O$3=R104,$F$9,IF(R104&gt;$O$4,0,IF(R104=$O$4,$F$8,T104)))),0)</f>
        <v>0.21121560436341349</v>
      </c>
      <c r="O104" s="2">
        <f t="shared" ref="O104:O135" si="137">IF($T$3,IF(R104&lt;$O$3,0,IF(R104=$O$3,U104+(U105-U104)*($F$9-T104)/(T105-T104),IF(R104&gt;$O$4,0,IF(R104=$O$4,U104+(U105-U104)*($F$8-T104)/(T105-T104),U104)))),0)</f>
        <v>3.6525091127814671</v>
      </c>
      <c r="P104" s="2">
        <f t="shared" si="126"/>
        <v>1.0696795448199533E-2</v>
      </c>
      <c r="R104" s="16">
        <v>97</v>
      </c>
      <c r="S104" s="2">
        <f t="shared" si="131"/>
        <v>0.48500000000000032</v>
      </c>
      <c r="T104" s="2">
        <f t="shared" si="132"/>
        <v>0.21121560436341349</v>
      </c>
      <c r="U104" s="2">
        <f t="shared" si="133"/>
        <v>3.6525091127814671</v>
      </c>
      <c r="V104" s="16">
        <v>97</v>
      </c>
      <c r="W104" s="2">
        <f t="shared" si="134"/>
        <v>0.34348441926345641</v>
      </c>
      <c r="X104" s="2">
        <f t="shared" si="135"/>
        <v>0.400090651558074</v>
      </c>
      <c r="Y104" s="2">
        <f t="shared" ref="Y104:Y135" si="138">IF($Y$6&lt;=$F$11,X104/($F$6-X104*($F$6-1)),W104)</f>
        <v>0.27034476844436167</v>
      </c>
      <c r="Z104" s="2">
        <f t="shared" ref="Z104:Z135" si="139">IF($Y$6&lt;=$F$11,($F$10/($F$10+1))*Y104+S104/($F$10+1),X104)</f>
        <v>0.35620686106661714</v>
      </c>
      <c r="AA104" s="2">
        <f t="shared" ref="AA104:AA135" si="140">IF($AA$6&lt;=$F$11,Z104/($F$6-Z104*($F$6-1)),Y104)</f>
        <v>0.23511468448135195</v>
      </c>
      <c r="AB104" s="2">
        <f t="shared" ref="AB104:AB135" si="141">IF($AA$6&lt;=$F$11,($F$10/($F$10+1))*AA104+S104/($F$10+1),Z104)</f>
        <v>0.33506881068881128</v>
      </c>
      <c r="AC104" s="2">
        <f t="shared" ref="AC104:AC135" si="142">IF($AC$6&lt;=$F$11,AB104/($F$6-AB104*($F$6-1)),AA104)</f>
        <v>0.21872118209723856</v>
      </c>
      <c r="AD104" s="2">
        <f t="shared" ref="AD104:AD135" si="143">IF($AC$6&lt;=$F$11,($F$10/($F$10+1))*AC104+S104/($F$10+1),AB104)</f>
        <v>0.32523270925834324</v>
      </c>
      <c r="AE104" s="2">
        <f t="shared" ref="AE104:AE135" si="144">IF($AE$6&lt;=$F$11,AD104/($F$6-AD104*($F$6-1)),AC104)</f>
        <v>0.21121560436341349</v>
      </c>
      <c r="AF104" s="2">
        <f t="shared" ref="AF104:AF135" si="145">IF($AE$6&lt;=$F$11,($F$10/($F$10+1))*AE104+S104/($F$10+1),AD104)</f>
        <v>0.32072936261804819</v>
      </c>
      <c r="AG104" s="2">
        <f t="shared" ref="AG104:AG135" si="146">IF($AG$6&lt;=$F$11,AF104/($F$6-AF104*($F$6-1)),AE104)</f>
        <v>0.21121560436341349</v>
      </c>
      <c r="AH104" s="2">
        <f t="shared" ref="AH104:AH135" si="147">IF($AG$6&lt;=$F$11,($F$10/($F$10+1))*AG104+S104/($F$10+1),AF104)</f>
        <v>0.32072936261804819</v>
      </c>
      <c r="AI104" s="2">
        <f t="shared" ref="AI104:AI135" si="148">IF($AI$6&lt;=$F$11,AH104/($F$6-AH104*($F$6-1)),AG104)</f>
        <v>0.21121560436341349</v>
      </c>
      <c r="AJ104" s="2">
        <f t="shared" ref="AJ104:AJ135" si="149">IF($AI$6&lt;=$F$11,($F$10/($F$10+1))*AI104+S104/($F$10+1),AH104)</f>
        <v>0.32072936261804819</v>
      </c>
      <c r="AK104" s="2">
        <f t="shared" ref="AK104:AK135" si="150">IF($AK$6&lt;=$F$11,AJ104/($F$6-AJ104*($F$6-1)),AI104)</f>
        <v>0.21121560436341349</v>
      </c>
      <c r="AL104" s="2">
        <f t="shared" ref="AL104:AL135" si="151">IF($AK$6&lt;=$F$11,($F$10/($F$10+1))*AK104+S104/($F$10+1),AJ104)</f>
        <v>0.32072936261804819</v>
      </c>
      <c r="AM104" s="2">
        <f t="shared" ref="AM104:AM135" si="152">IF($AM$6&lt;=$F$11,AL104/($F$6-AL104*($F$6-1)),AK104)</f>
        <v>0.21121560436341349</v>
      </c>
      <c r="AN104" s="2">
        <f t="shared" ref="AN104:AN135" si="153">IF($AM$6&lt;=$F$11,($F$10/($F$10+1))*AM104+S104/($F$10+1),AL104)</f>
        <v>0.32072936261804819</v>
      </c>
      <c r="AO104" s="2">
        <f t="shared" ref="AO104:AO135" si="154">IF($AO$6&lt;=$F$11,AN104/($F$6-AN104*($F$6-1)),AM104)</f>
        <v>0.21121560436341349</v>
      </c>
      <c r="AP104" s="2">
        <f t="shared" ref="AP104:AP135" si="155">IF($AO$6&lt;=$F$11,($F$10/($F$10+1))*AO104+S104/($F$10+1),AN104)</f>
        <v>0.32072936261804819</v>
      </c>
      <c r="AQ104" s="2">
        <f t="shared" ref="AQ104:AQ135" si="156">IF($AQ$6&lt;=$F$11,AP104/($F$6-AP104*($F$6-1)),AO104)</f>
        <v>0.21121560436341349</v>
      </c>
      <c r="AR104" s="2">
        <f t="shared" ref="AR104:AR135" si="157">IF($AQ$6&lt;=$F$11,($F$10/($F$10+1))*AQ104+S104/($F$10+1),AP104)</f>
        <v>0.32072936261804819</v>
      </c>
      <c r="AS104" s="2">
        <f t="shared" ref="AS104:AS135" si="158">IF($AS$6&lt;=$F$11,AR104/($F$6-AR104*($F$6-1)),AQ104)</f>
        <v>0.21121560436341349</v>
      </c>
      <c r="AT104" s="2">
        <f t="shared" ref="AT104:AT135" si="159">IF($AS$6&lt;=$F$11,($F$10/($F$10+1))*AS104+S104/($F$10+1),AR104)</f>
        <v>0.32072936261804819</v>
      </c>
      <c r="AU104" s="2">
        <f t="shared" ref="AU104:AU135" si="160">IF($AU$6&lt;=$F$11,AT104/($F$6-AT104*($F$6-1)),AS104)</f>
        <v>0.21121560436341349</v>
      </c>
      <c r="AV104" s="2">
        <f t="shared" ref="AV104:AV135" si="161">IF($AU$6&lt;=$F$11,($F$10/($F$10+1))*AU104+S104/($F$10+1),AT104)</f>
        <v>0.32072936261804819</v>
      </c>
      <c r="AW104" s="2">
        <f t="shared" ref="AW104:AW135" si="162">IF($AW$6&lt;=$F$11,AV104/($F$6-AV104*($F$6-1)),AU104)</f>
        <v>0.21121560436341349</v>
      </c>
      <c r="AX104" s="2">
        <f t="shared" ref="AX104:AX135" si="163">IF($AW$6&lt;=$F$11,($F$10/($F$10+1))*AW104+S104/($F$10+1),AV104)</f>
        <v>0.32072936261804819</v>
      </c>
      <c r="AY104" s="2">
        <f t="shared" ref="AY104:AY135" si="164">IF($AY$6&lt;=$F$11,AX104/($F$6-AX104*($F$6-1)),AW104)</f>
        <v>0.21121560436341349</v>
      </c>
      <c r="AZ104" s="2">
        <f t="shared" ref="AZ104:AZ135" si="165">IF($AY$6&lt;=$F$11,($F$10/($F$10+1))*AY104+S104/($F$10+1),AX104)</f>
        <v>0.32072936261804819</v>
      </c>
      <c r="BA104" s="2">
        <f t="shared" ref="BA104:BA135" si="166">IF($BA$6&lt;=$F$11,AZ104/($F$6-AZ104*($F$6-1)),AY104)</f>
        <v>0.21121560436341349</v>
      </c>
      <c r="BB104" s="2">
        <f t="shared" ref="BB104:BB135" si="167">IF($BA$6&lt;=$F$11,($F$10/($F$10+1))*BA104+S104/($F$10+1),AZ104)</f>
        <v>0.32072936261804819</v>
      </c>
      <c r="BC104" s="2">
        <f t="shared" ref="BC104:BC135" si="168">IF($BC$6&lt;=$F$11,BB104/($F$6-BB104*($F$6-1)),BA104)</f>
        <v>0.21121560436341349</v>
      </c>
      <c r="BD104" s="2">
        <f t="shared" ref="BD104:BD135" si="169">IF($BC$6&lt;=$F$11,($F$10/($F$10+1))*BC104+S104/($F$10+1),BB104)</f>
        <v>0.32072936261804819</v>
      </c>
      <c r="BE104" s="2">
        <f t="shared" ref="BE104:BE135" si="170">IF($BE$6&lt;=$F$11,BD104/($F$6-BD104*($F$6-1)),BC104)</f>
        <v>0.21121560436341349</v>
      </c>
      <c r="BF104" s="2">
        <f t="shared" ref="BF104:BF135" si="171">IF($BE$6&lt;=$F$11,($F$10/($F$10+1))*BE104+S104/($F$10+1),BD104)</f>
        <v>0.32072936261804819</v>
      </c>
      <c r="BG104" s="2">
        <f t="shared" ref="BG104:BG135" si="172">IF($BG$6&lt;=$F$11,BF104/($F$6-BF104*($F$6-1)),BE104)</f>
        <v>0.21121560436341349</v>
      </c>
      <c r="BH104" s="2">
        <f t="shared" ref="BH104:BH135" si="173">IF($BG$6&lt;=$F$11,($F$10/($F$10+1))*BG104+S104/($F$10+1),BF104)</f>
        <v>0.32072936261804819</v>
      </c>
      <c r="BI104" s="2">
        <f t="shared" ref="BI104:BI135" si="174">IF($BI$6&lt;=$F$11,BH104/($F$6-BH104*($F$6-1)),BG104)</f>
        <v>0.21121560436341349</v>
      </c>
      <c r="BJ104" s="2">
        <f t="shared" ref="BJ104:BJ135" si="175">IF($BI$6&lt;=$F$11,($F$10/($F$10+1))*BI104+S104/($F$10+1),BH104)</f>
        <v>0.32072936261804819</v>
      </c>
    </row>
    <row r="105" spans="13:62" x14ac:dyDescent="0.25">
      <c r="M105" s="16">
        <v>98</v>
      </c>
      <c r="N105" s="2">
        <f t="shared" si="136"/>
        <v>0.21415519859954402</v>
      </c>
      <c r="O105" s="2">
        <f t="shared" si="137"/>
        <v>3.6252269208012189</v>
      </c>
      <c r="P105" s="2">
        <f t="shared" si="126"/>
        <v>1.0706336672611217E-2</v>
      </c>
      <c r="R105" s="16">
        <v>98</v>
      </c>
      <c r="S105" s="2">
        <f t="shared" si="131"/>
        <v>0.49000000000000032</v>
      </c>
      <c r="T105" s="2">
        <f t="shared" si="132"/>
        <v>0.21415519859954402</v>
      </c>
      <c r="U105" s="2">
        <f t="shared" si="133"/>
        <v>3.6252269208012189</v>
      </c>
      <c r="V105" s="16">
        <v>98</v>
      </c>
      <c r="W105" s="2">
        <f t="shared" si="134"/>
        <v>0.34801136363636392</v>
      </c>
      <c r="X105" s="2">
        <f t="shared" si="135"/>
        <v>0.40480681818181846</v>
      </c>
      <c r="Y105" s="2">
        <f t="shared" si="138"/>
        <v>0.27423064842927286</v>
      </c>
      <c r="Z105" s="2">
        <f t="shared" si="139"/>
        <v>0.36053838905756386</v>
      </c>
      <c r="AA105" s="2">
        <f t="shared" si="140"/>
        <v>0.23851926057241546</v>
      </c>
      <c r="AB105" s="2">
        <f t="shared" si="141"/>
        <v>0.33911155634344936</v>
      </c>
      <c r="AC105" s="2">
        <f t="shared" si="142"/>
        <v>0.22182846248114027</v>
      </c>
      <c r="AD105" s="2">
        <f t="shared" si="143"/>
        <v>0.32909707748868428</v>
      </c>
      <c r="AE105" s="2">
        <f t="shared" si="144"/>
        <v>0.21415519859954402</v>
      </c>
      <c r="AF105" s="2">
        <f t="shared" si="145"/>
        <v>0.32449311915972656</v>
      </c>
      <c r="AG105" s="2">
        <f t="shared" si="146"/>
        <v>0.21415519859954402</v>
      </c>
      <c r="AH105" s="2">
        <f t="shared" si="147"/>
        <v>0.32449311915972656</v>
      </c>
      <c r="AI105" s="2">
        <f t="shared" si="148"/>
        <v>0.21415519859954402</v>
      </c>
      <c r="AJ105" s="2">
        <f t="shared" si="149"/>
        <v>0.32449311915972656</v>
      </c>
      <c r="AK105" s="2">
        <f t="shared" si="150"/>
        <v>0.21415519859954402</v>
      </c>
      <c r="AL105" s="2">
        <f t="shared" si="151"/>
        <v>0.32449311915972656</v>
      </c>
      <c r="AM105" s="2">
        <f t="shared" si="152"/>
        <v>0.21415519859954402</v>
      </c>
      <c r="AN105" s="2">
        <f t="shared" si="153"/>
        <v>0.32449311915972656</v>
      </c>
      <c r="AO105" s="2">
        <f t="shared" si="154"/>
        <v>0.21415519859954402</v>
      </c>
      <c r="AP105" s="2">
        <f t="shared" si="155"/>
        <v>0.32449311915972656</v>
      </c>
      <c r="AQ105" s="2">
        <f t="shared" si="156"/>
        <v>0.21415519859954402</v>
      </c>
      <c r="AR105" s="2">
        <f t="shared" si="157"/>
        <v>0.32449311915972656</v>
      </c>
      <c r="AS105" s="2">
        <f t="shared" si="158"/>
        <v>0.21415519859954402</v>
      </c>
      <c r="AT105" s="2">
        <f t="shared" si="159"/>
        <v>0.32449311915972656</v>
      </c>
      <c r="AU105" s="2">
        <f t="shared" si="160"/>
        <v>0.21415519859954402</v>
      </c>
      <c r="AV105" s="2">
        <f t="shared" si="161"/>
        <v>0.32449311915972656</v>
      </c>
      <c r="AW105" s="2">
        <f t="shared" si="162"/>
        <v>0.21415519859954402</v>
      </c>
      <c r="AX105" s="2">
        <f t="shared" si="163"/>
        <v>0.32449311915972656</v>
      </c>
      <c r="AY105" s="2">
        <f t="shared" si="164"/>
        <v>0.21415519859954402</v>
      </c>
      <c r="AZ105" s="2">
        <f t="shared" si="165"/>
        <v>0.32449311915972656</v>
      </c>
      <c r="BA105" s="2">
        <f t="shared" si="166"/>
        <v>0.21415519859954402</v>
      </c>
      <c r="BB105" s="2">
        <f t="shared" si="167"/>
        <v>0.32449311915972656</v>
      </c>
      <c r="BC105" s="2">
        <f t="shared" si="168"/>
        <v>0.21415519859954402</v>
      </c>
      <c r="BD105" s="2">
        <f t="shared" si="169"/>
        <v>0.32449311915972656</v>
      </c>
      <c r="BE105" s="2">
        <f t="shared" si="170"/>
        <v>0.21415519859954402</v>
      </c>
      <c r="BF105" s="2">
        <f t="shared" si="171"/>
        <v>0.32449311915972656</v>
      </c>
      <c r="BG105" s="2">
        <f t="shared" si="172"/>
        <v>0.21415519859954402</v>
      </c>
      <c r="BH105" s="2">
        <f t="shared" si="173"/>
        <v>0.32449311915972656</v>
      </c>
      <c r="BI105" s="2">
        <f t="shared" si="174"/>
        <v>0.21415519859954402</v>
      </c>
      <c r="BJ105" s="2">
        <f t="shared" si="175"/>
        <v>0.32449311915972656</v>
      </c>
    </row>
    <row r="106" spans="13:62" x14ac:dyDescent="0.25">
      <c r="M106" s="16">
        <v>99</v>
      </c>
      <c r="N106" s="2">
        <f t="shared" si="136"/>
        <v>0.21711934411536235</v>
      </c>
      <c r="O106" s="2">
        <f t="shared" si="137"/>
        <v>3.5986671933549403</v>
      </c>
      <c r="P106" s="2">
        <f>IF($T$3,IF(R106&lt;$O$3,0,IF(R106&gt;=$O$4,0,(N107-N106)*(O107+O106)/2)),0)</f>
        <v>1.0718368500456425E-2</v>
      </c>
      <c r="R106" s="16">
        <v>99</v>
      </c>
      <c r="S106" s="2">
        <f t="shared" si="131"/>
        <v>0.49500000000000033</v>
      </c>
      <c r="T106" s="2">
        <f t="shared" si="132"/>
        <v>0.21711934411536235</v>
      </c>
      <c r="U106" s="2">
        <f t="shared" si="133"/>
        <v>3.5986671933549403</v>
      </c>
      <c r="V106" s="16">
        <v>99</v>
      </c>
      <c r="W106" s="2">
        <f t="shared" si="134"/>
        <v>0.35256410256410287</v>
      </c>
      <c r="X106" s="2">
        <f t="shared" si="135"/>
        <v>0.40953846153846185</v>
      </c>
      <c r="Y106" s="2">
        <f t="shared" si="138"/>
        <v>0.27814929365543789</v>
      </c>
      <c r="Z106" s="2">
        <f t="shared" si="139"/>
        <v>0.36488957619326284</v>
      </c>
      <c r="AA106" s="2">
        <f t="shared" si="140"/>
        <v>0.24195504119091299</v>
      </c>
      <c r="AB106" s="2">
        <f t="shared" si="141"/>
        <v>0.34317302471454791</v>
      </c>
      <c r="AC106" s="2">
        <f t="shared" si="142"/>
        <v>0.22496340069290691</v>
      </c>
      <c r="AD106" s="2">
        <f t="shared" si="143"/>
        <v>0.33297804041574425</v>
      </c>
      <c r="AE106" s="2">
        <f t="shared" si="144"/>
        <v>0.21711934411536235</v>
      </c>
      <c r="AF106" s="2">
        <f t="shared" si="145"/>
        <v>0.32827160646921749</v>
      </c>
      <c r="AG106" s="2">
        <f t="shared" si="146"/>
        <v>0.21711934411536235</v>
      </c>
      <c r="AH106" s="2">
        <f t="shared" si="147"/>
        <v>0.32827160646921749</v>
      </c>
      <c r="AI106" s="2">
        <f t="shared" si="148"/>
        <v>0.21711934411536235</v>
      </c>
      <c r="AJ106" s="2">
        <f t="shared" si="149"/>
        <v>0.32827160646921749</v>
      </c>
      <c r="AK106" s="2">
        <f t="shared" si="150"/>
        <v>0.21711934411536235</v>
      </c>
      <c r="AL106" s="2">
        <f t="shared" si="151"/>
        <v>0.32827160646921749</v>
      </c>
      <c r="AM106" s="2">
        <f t="shared" si="152"/>
        <v>0.21711934411536235</v>
      </c>
      <c r="AN106" s="2">
        <f t="shared" si="153"/>
        <v>0.32827160646921749</v>
      </c>
      <c r="AO106" s="2">
        <f t="shared" si="154"/>
        <v>0.21711934411536235</v>
      </c>
      <c r="AP106" s="2">
        <f t="shared" si="155"/>
        <v>0.32827160646921749</v>
      </c>
      <c r="AQ106" s="2">
        <f t="shared" si="156"/>
        <v>0.21711934411536235</v>
      </c>
      <c r="AR106" s="2">
        <f t="shared" si="157"/>
        <v>0.32827160646921749</v>
      </c>
      <c r="AS106" s="2">
        <f t="shared" si="158"/>
        <v>0.21711934411536235</v>
      </c>
      <c r="AT106" s="2">
        <f t="shared" si="159"/>
        <v>0.32827160646921749</v>
      </c>
      <c r="AU106" s="2">
        <f t="shared" si="160"/>
        <v>0.21711934411536235</v>
      </c>
      <c r="AV106" s="2">
        <f t="shared" si="161"/>
        <v>0.32827160646921749</v>
      </c>
      <c r="AW106" s="2">
        <f t="shared" si="162"/>
        <v>0.21711934411536235</v>
      </c>
      <c r="AX106" s="2">
        <f t="shared" si="163"/>
        <v>0.32827160646921749</v>
      </c>
      <c r="AY106" s="2">
        <f t="shared" si="164"/>
        <v>0.21711934411536235</v>
      </c>
      <c r="AZ106" s="2">
        <f t="shared" si="165"/>
        <v>0.32827160646921749</v>
      </c>
      <c r="BA106" s="2">
        <f t="shared" si="166"/>
        <v>0.21711934411536235</v>
      </c>
      <c r="BB106" s="2">
        <f t="shared" si="167"/>
        <v>0.32827160646921749</v>
      </c>
      <c r="BC106" s="2">
        <f t="shared" si="168"/>
        <v>0.21711934411536235</v>
      </c>
      <c r="BD106" s="2">
        <f t="shared" si="169"/>
        <v>0.32827160646921749</v>
      </c>
      <c r="BE106" s="2">
        <f t="shared" si="170"/>
        <v>0.21711934411536235</v>
      </c>
      <c r="BF106" s="2">
        <f t="shared" si="171"/>
        <v>0.32827160646921749</v>
      </c>
      <c r="BG106" s="2">
        <f t="shared" si="172"/>
        <v>0.21711934411536235</v>
      </c>
      <c r="BH106" s="2">
        <f t="shared" si="173"/>
        <v>0.32827160646921749</v>
      </c>
      <c r="BI106" s="2">
        <f t="shared" si="174"/>
        <v>0.21711934411536235</v>
      </c>
      <c r="BJ106" s="2">
        <f t="shared" si="175"/>
        <v>0.32827160646921749</v>
      </c>
    </row>
    <row r="107" spans="13:62" x14ac:dyDescent="0.25">
      <c r="M107" s="16">
        <v>100</v>
      </c>
      <c r="N107" s="2">
        <f t="shared" si="136"/>
        <v>0.22010850896998552</v>
      </c>
      <c r="O107" s="2">
        <f t="shared" si="137"/>
        <v>3.5728131509820091</v>
      </c>
      <c r="P107" s="2">
        <f t="shared" ref="P107:P170" si="176">IF($T$3,IF(R107&lt;$O$3,0,IF(R107&gt;=$O$4,0,(N108-N107)*(O108+O107)/2)),0)</f>
        <v>1.0732907856082186E-2</v>
      </c>
      <c r="R107" s="16">
        <v>100</v>
      </c>
      <c r="S107" s="2">
        <f t="shared" si="131"/>
        <v>0.50000000000000033</v>
      </c>
      <c r="T107" s="2">
        <f t="shared" ref="T107:T170" si="177">BI107</f>
        <v>0.22010850896998552</v>
      </c>
      <c r="U107" s="2">
        <f t="shared" ref="U107:U170" si="178">1/(S107-T107)</f>
        <v>3.5728131509820091</v>
      </c>
      <c r="V107" s="16">
        <v>100</v>
      </c>
      <c r="W107" s="2">
        <f t="shared" ref="W107:W170" si="179">S107/($F$6-S107*($F$6-1))</f>
        <v>0.35714285714285748</v>
      </c>
      <c r="X107" s="2">
        <f t="shared" ref="X107:X170" si="180">($F$10/($F$10+1))*W107+S107/($F$10+1)</f>
        <v>0.41428571428571459</v>
      </c>
      <c r="Y107" s="2">
        <f t="shared" si="138"/>
        <v>0.28210116731517532</v>
      </c>
      <c r="Z107" s="2">
        <f t="shared" si="139"/>
        <v>0.3692607003891053</v>
      </c>
      <c r="AA107" s="2">
        <f t="shared" si="140"/>
        <v>0.24542257163546105</v>
      </c>
      <c r="AB107" s="2">
        <f t="shared" si="141"/>
        <v>0.34725354298127675</v>
      </c>
      <c r="AC107" s="2">
        <f t="shared" si="142"/>
        <v>0.22812652054898802</v>
      </c>
      <c r="AD107" s="2">
        <f t="shared" si="143"/>
        <v>0.33687591232939296</v>
      </c>
      <c r="AE107" s="2">
        <f t="shared" si="144"/>
        <v>0.22010850896998552</v>
      </c>
      <c r="AF107" s="2">
        <f t="shared" si="145"/>
        <v>0.33206510538199141</v>
      </c>
      <c r="AG107" s="2">
        <f t="shared" si="146"/>
        <v>0.22010850896998552</v>
      </c>
      <c r="AH107" s="2">
        <f t="shared" si="147"/>
        <v>0.33206510538199141</v>
      </c>
      <c r="AI107" s="2">
        <f t="shared" si="148"/>
        <v>0.22010850896998552</v>
      </c>
      <c r="AJ107" s="2">
        <f t="shared" si="149"/>
        <v>0.33206510538199141</v>
      </c>
      <c r="AK107" s="2">
        <f t="shared" si="150"/>
        <v>0.22010850896998552</v>
      </c>
      <c r="AL107" s="2">
        <f t="shared" si="151"/>
        <v>0.33206510538199141</v>
      </c>
      <c r="AM107" s="2">
        <f t="shared" si="152"/>
        <v>0.22010850896998552</v>
      </c>
      <c r="AN107" s="2">
        <f t="shared" si="153"/>
        <v>0.33206510538199141</v>
      </c>
      <c r="AO107" s="2">
        <f t="shared" si="154"/>
        <v>0.22010850896998552</v>
      </c>
      <c r="AP107" s="2">
        <f t="shared" si="155"/>
        <v>0.33206510538199141</v>
      </c>
      <c r="AQ107" s="2">
        <f t="shared" si="156"/>
        <v>0.22010850896998552</v>
      </c>
      <c r="AR107" s="2">
        <f t="shared" si="157"/>
        <v>0.33206510538199141</v>
      </c>
      <c r="AS107" s="2">
        <f t="shared" si="158"/>
        <v>0.22010850896998552</v>
      </c>
      <c r="AT107" s="2">
        <f t="shared" si="159"/>
        <v>0.33206510538199141</v>
      </c>
      <c r="AU107" s="2">
        <f t="shared" si="160"/>
        <v>0.22010850896998552</v>
      </c>
      <c r="AV107" s="2">
        <f t="shared" si="161"/>
        <v>0.33206510538199141</v>
      </c>
      <c r="AW107" s="2">
        <f t="shared" si="162"/>
        <v>0.22010850896998552</v>
      </c>
      <c r="AX107" s="2">
        <f t="shared" si="163"/>
        <v>0.33206510538199141</v>
      </c>
      <c r="AY107" s="2">
        <f t="shared" si="164"/>
        <v>0.22010850896998552</v>
      </c>
      <c r="AZ107" s="2">
        <f t="shared" si="165"/>
        <v>0.33206510538199141</v>
      </c>
      <c r="BA107" s="2">
        <f t="shared" si="166"/>
        <v>0.22010850896998552</v>
      </c>
      <c r="BB107" s="2">
        <f t="shared" si="167"/>
        <v>0.33206510538199141</v>
      </c>
      <c r="BC107" s="2">
        <f t="shared" si="168"/>
        <v>0.22010850896998552</v>
      </c>
      <c r="BD107" s="2">
        <f t="shared" si="169"/>
        <v>0.33206510538199141</v>
      </c>
      <c r="BE107" s="2">
        <f t="shared" si="170"/>
        <v>0.22010850896998552</v>
      </c>
      <c r="BF107" s="2">
        <f t="shared" si="171"/>
        <v>0.33206510538199141</v>
      </c>
      <c r="BG107" s="2">
        <f t="shared" si="172"/>
        <v>0.22010850896998552</v>
      </c>
      <c r="BH107" s="2">
        <f t="shared" si="173"/>
        <v>0.33206510538199141</v>
      </c>
      <c r="BI107" s="2">
        <f t="shared" si="174"/>
        <v>0.22010850896998552</v>
      </c>
      <c r="BJ107" s="2">
        <f t="shared" si="175"/>
        <v>0.33206510538199141</v>
      </c>
    </row>
    <row r="108" spans="13:62" x14ac:dyDescent="0.25">
      <c r="M108" s="16">
        <v>101</v>
      </c>
      <c r="N108" s="2">
        <f t="shared" si="136"/>
        <v>0.22312317510284288</v>
      </c>
      <c r="O108" s="2">
        <f t="shared" si="137"/>
        <v>3.5476488723925748</v>
      </c>
      <c r="P108" s="2">
        <f t="shared" si="176"/>
        <v>1.0749975068546717E-2</v>
      </c>
      <c r="R108" s="16">
        <v>101</v>
      </c>
      <c r="S108" s="2">
        <f t="shared" si="131"/>
        <v>0.50500000000000034</v>
      </c>
      <c r="T108" s="2">
        <f t="shared" si="177"/>
        <v>0.22312317510284288</v>
      </c>
      <c r="U108" s="2">
        <f t="shared" si="178"/>
        <v>3.5476488723925748</v>
      </c>
      <c r="V108" s="16">
        <v>101</v>
      </c>
      <c r="W108" s="2">
        <f t="shared" si="179"/>
        <v>0.36174785100286566</v>
      </c>
      <c r="X108" s="2">
        <f t="shared" si="180"/>
        <v>0.41904871060171955</v>
      </c>
      <c r="Y108" s="2">
        <f t="shared" si="138"/>
        <v>0.28608674151254643</v>
      </c>
      <c r="Z108" s="2">
        <f t="shared" si="139"/>
        <v>0.37365204490752801</v>
      </c>
      <c r="AA108" s="2">
        <f t="shared" si="140"/>
        <v>0.24892241061514184</v>
      </c>
      <c r="AB108" s="2">
        <f t="shared" si="141"/>
        <v>0.35135344636908522</v>
      </c>
      <c r="AC108" s="2">
        <f t="shared" si="142"/>
        <v>0.23131836050341187</v>
      </c>
      <c r="AD108" s="2">
        <f t="shared" si="143"/>
        <v>0.34079101630204722</v>
      </c>
      <c r="AE108" s="2">
        <f t="shared" si="144"/>
        <v>0.22312317510284288</v>
      </c>
      <c r="AF108" s="2">
        <f t="shared" si="145"/>
        <v>0.33587390506170584</v>
      </c>
      <c r="AG108" s="2">
        <f t="shared" si="146"/>
        <v>0.22312317510284288</v>
      </c>
      <c r="AH108" s="2">
        <f t="shared" si="147"/>
        <v>0.33587390506170584</v>
      </c>
      <c r="AI108" s="2">
        <f t="shared" si="148"/>
        <v>0.22312317510284288</v>
      </c>
      <c r="AJ108" s="2">
        <f t="shared" si="149"/>
        <v>0.33587390506170584</v>
      </c>
      <c r="AK108" s="2">
        <f t="shared" si="150"/>
        <v>0.22312317510284288</v>
      </c>
      <c r="AL108" s="2">
        <f t="shared" si="151"/>
        <v>0.33587390506170584</v>
      </c>
      <c r="AM108" s="2">
        <f t="shared" si="152"/>
        <v>0.22312317510284288</v>
      </c>
      <c r="AN108" s="2">
        <f t="shared" si="153"/>
        <v>0.33587390506170584</v>
      </c>
      <c r="AO108" s="2">
        <f t="shared" si="154"/>
        <v>0.22312317510284288</v>
      </c>
      <c r="AP108" s="2">
        <f t="shared" si="155"/>
        <v>0.33587390506170584</v>
      </c>
      <c r="AQ108" s="2">
        <f t="shared" si="156"/>
        <v>0.22312317510284288</v>
      </c>
      <c r="AR108" s="2">
        <f t="shared" si="157"/>
        <v>0.33587390506170584</v>
      </c>
      <c r="AS108" s="2">
        <f t="shared" si="158"/>
        <v>0.22312317510284288</v>
      </c>
      <c r="AT108" s="2">
        <f t="shared" si="159"/>
        <v>0.33587390506170584</v>
      </c>
      <c r="AU108" s="2">
        <f t="shared" si="160"/>
        <v>0.22312317510284288</v>
      </c>
      <c r="AV108" s="2">
        <f t="shared" si="161"/>
        <v>0.33587390506170584</v>
      </c>
      <c r="AW108" s="2">
        <f t="shared" si="162"/>
        <v>0.22312317510284288</v>
      </c>
      <c r="AX108" s="2">
        <f t="shared" si="163"/>
        <v>0.33587390506170584</v>
      </c>
      <c r="AY108" s="2">
        <f t="shared" si="164"/>
        <v>0.22312317510284288</v>
      </c>
      <c r="AZ108" s="2">
        <f t="shared" si="165"/>
        <v>0.33587390506170584</v>
      </c>
      <c r="BA108" s="2">
        <f t="shared" si="166"/>
        <v>0.22312317510284288</v>
      </c>
      <c r="BB108" s="2">
        <f t="shared" si="167"/>
        <v>0.33587390506170584</v>
      </c>
      <c r="BC108" s="2">
        <f t="shared" si="168"/>
        <v>0.22312317510284288</v>
      </c>
      <c r="BD108" s="2">
        <f t="shared" si="169"/>
        <v>0.33587390506170584</v>
      </c>
      <c r="BE108" s="2">
        <f t="shared" si="170"/>
        <v>0.22312317510284288</v>
      </c>
      <c r="BF108" s="2">
        <f t="shared" si="171"/>
        <v>0.33587390506170584</v>
      </c>
      <c r="BG108" s="2">
        <f t="shared" si="172"/>
        <v>0.22312317510284288</v>
      </c>
      <c r="BH108" s="2">
        <f t="shared" si="173"/>
        <v>0.33587390506170584</v>
      </c>
      <c r="BI108" s="2">
        <f t="shared" si="174"/>
        <v>0.22312317510284288</v>
      </c>
      <c r="BJ108" s="2">
        <f t="shared" si="175"/>
        <v>0.33587390506170584</v>
      </c>
    </row>
    <row r="109" spans="13:62" x14ac:dyDescent="0.25">
      <c r="M109" s="16">
        <v>102</v>
      </c>
      <c r="N109" s="2">
        <f t="shared" si="136"/>
        <v>0.22616383887535491</v>
      </c>
      <c r="O109" s="2">
        <f t="shared" si="137"/>
        <v>3.5231592621521339</v>
      </c>
      <c r="P109" s="2">
        <f t="shared" si="176"/>
        <v>1.0769593929151486E-2</v>
      </c>
      <c r="R109" s="16">
        <v>102</v>
      </c>
      <c r="S109" s="2">
        <f t="shared" si="131"/>
        <v>0.51000000000000034</v>
      </c>
      <c r="T109" s="2">
        <f t="shared" si="177"/>
        <v>0.22616383887535491</v>
      </c>
      <c r="U109" s="2">
        <f t="shared" si="178"/>
        <v>3.5231592621521339</v>
      </c>
      <c r="V109" s="16">
        <v>102</v>
      </c>
      <c r="W109" s="2">
        <f t="shared" si="179"/>
        <v>0.3663793103448279</v>
      </c>
      <c r="X109" s="2">
        <f t="shared" si="180"/>
        <v>0.42382758620689687</v>
      </c>
      <c r="Y109" s="2">
        <f t="shared" si="138"/>
        <v>0.29010649747918227</v>
      </c>
      <c r="Z109" s="2">
        <f t="shared" si="139"/>
        <v>0.37806389848750949</v>
      </c>
      <c r="AA109" s="2">
        <f t="shared" si="140"/>
        <v>0.252455130667949</v>
      </c>
      <c r="AB109" s="2">
        <f t="shared" si="141"/>
        <v>0.35547307840076953</v>
      </c>
      <c r="AC109" s="2">
        <f t="shared" si="142"/>
        <v>0.2345394741743122</v>
      </c>
      <c r="AD109" s="2">
        <f t="shared" si="143"/>
        <v>0.34472368450458746</v>
      </c>
      <c r="AE109" s="2">
        <f t="shared" si="144"/>
        <v>0.22616383887535491</v>
      </c>
      <c r="AF109" s="2">
        <f t="shared" si="145"/>
        <v>0.33969830332521306</v>
      </c>
      <c r="AG109" s="2">
        <f t="shared" si="146"/>
        <v>0.22616383887535491</v>
      </c>
      <c r="AH109" s="2">
        <f t="shared" si="147"/>
        <v>0.33969830332521306</v>
      </c>
      <c r="AI109" s="2">
        <f t="shared" si="148"/>
        <v>0.22616383887535491</v>
      </c>
      <c r="AJ109" s="2">
        <f t="shared" si="149"/>
        <v>0.33969830332521306</v>
      </c>
      <c r="AK109" s="2">
        <f t="shared" si="150"/>
        <v>0.22616383887535491</v>
      </c>
      <c r="AL109" s="2">
        <f t="shared" si="151"/>
        <v>0.33969830332521306</v>
      </c>
      <c r="AM109" s="2">
        <f t="shared" si="152"/>
        <v>0.22616383887535491</v>
      </c>
      <c r="AN109" s="2">
        <f t="shared" si="153"/>
        <v>0.33969830332521306</v>
      </c>
      <c r="AO109" s="2">
        <f t="shared" si="154"/>
        <v>0.22616383887535491</v>
      </c>
      <c r="AP109" s="2">
        <f t="shared" si="155"/>
        <v>0.33969830332521306</v>
      </c>
      <c r="AQ109" s="2">
        <f t="shared" si="156"/>
        <v>0.22616383887535491</v>
      </c>
      <c r="AR109" s="2">
        <f t="shared" si="157"/>
        <v>0.33969830332521306</v>
      </c>
      <c r="AS109" s="2">
        <f t="shared" si="158"/>
        <v>0.22616383887535491</v>
      </c>
      <c r="AT109" s="2">
        <f t="shared" si="159"/>
        <v>0.33969830332521306</v>
      </c>
      <c r="AU109" s="2">
        <f t="shared" si="160"/>
        <v>0.22616383887535491</v>
      </c>
      <c r="AV109" s="2">
        <f t="shared" si="161"/>
        <v>0.33969830332521306</v>
      </c>
      <c r="AW109" s="2">
        <f t="shared" si="162"/>
        <v>0.22616383887535491</v>
      </c>
      <c r="AX109" s="2">
        <f t="shared" si="163"/>
        <v>0.33969830332521306</v>
      </c>
      <c r="AY109" s="2">
        <f t="shared" si="164"/>
        <v>0.22616383887535491</v>
      </c>
      <c r="AZ109" s="2">
        <f t="shared" si="165"/>
        <v>0.33969830332521306</v>
      </c>
      <c r="BA109" s="2">
        <f t="shared" si="166"/>
        <v>0.22616383887535491</v>
      </c>
      <c r="BB109" s="2">
        <f t="shared" si="167"/>
        <v>0.33969830332521306</v>
      </c>
      <c r="BC109" s="2">
        <f t="shared" si="168"/>
        <v>0.22616383887535491</v>
      </c>
      <c r="BD109" s="2">
        <f t="shared" si="169"/>
        <v>0.33969830332521306</v>
      </c>
      <c r="BE109" s="2">
        <f t="shared" si="170"/>
        <v>0.22616383887535491</v>
      </c>
      <c r="BF109" s="2">
        <f t="shared" si="171"/>
        <v>0.33969830332521306</v>
      </c>
      <c r="BG109" s="2">
        <f t="shared" si="172"/>
        <v>0.22616383887535491</v>
      </c>
      <c r="BH109" s="2">
        <f t="shared" si="173"/>
        <v>0.33969830332521306</v>
      </c>
      <c r="BI109" s="2">
        <f t="shared" si="174"/>
        <v>0.22616383887535491</v>
      </c>
      <c r="BJ109" s="2">
        <f t="shared" si="175"/>
        <v>0.33969830332521306</v>
      </c>
    </row>
    <row r="110" spans="13:62" x14ac:dyDescent="0.25">
      <c r="M110" s="16">
        <v>103</v>
      </c>
      <c r="N110" s="2">
        <f t="shared" si="136"/>
        <v>0.2292310116385021</v>
      </c>
      <c r="O110" s="2">
        <f t="shared" si="137"/>
        <v>3.4993300208453633</v>
      </c>
      <c r="P110" s="2">
        <f t="shared" si="176"/>
        <v>1.0791791760246873E-2</v>
      </c>
      <c r="R110" s="16">
        <v>103</v>
      </c>
      <c r="S110" s="2">
        <f t="shared" si="131"/>
        <v>0.51500000000000035</v>
      </c>
      <c r="T110" s="2">
        <f t="shared" si="177"/>
        <v>0.2292310116385021</v>
      </c>
      <c r="U110" s="2">
        <f t="shared" si="178"/>
        <v>3.4993300208453633</v>
      </c>
      <c r="V110" s="16">
        <v>103</v>
      </c>
      <c r="W110" s="2">
        <f t="shared" si="179"/>
        <v>0.37103746397694559</v>
      </c>
      <c r="X110" s="2">
        <f t="shared" si="180"/>
        <v>0.42862247838616752</v>
      </c>
      <c r="Y110" s="2">
        <f t="shared" si="138"/>
        <v>0.29416092579641751</v>
      </c>
      <c r="Z110" s="2">
        <f t="shared" si="139"/>
        <v>0.38249655547785066</v>
      </c>
      <c r="AA110" s="2">
        <f t="shared" si="140"/>
        <v>0.2560213185950258</v>
      </c>
      <c r="AB110" s="2">
        <f t="shared" si="141"/>
        <v>0.35961279115701561</v>
      </c>
      <c r="AC110" s="2">
        <f t="shared" si="142"/>
        <v>0.23779043089346588</v>
      </c>
      <c r="AD110" s="2">
        <f t="shared" si="143"/>
        <v>0.34867425853607964</v>
      </c>
      <c r="AE110" s="2">
        <f t="shared" si="144"/>
        <v>0.2292310116385021</v>
      </c>
      <c r="AF110" s="2">
        <f t="shared" si="145"/>
        <v>0.34353860698310135</v>
      </c>
      <c r="AG110" s="2">
        <f t="shared" si="146"/>
        <v>0.2292310116385021</v>
      </c>
      <c r="AH110" s="2">
        <f t="shared" si="147"/>
        <v>0.34353860698310135</v>
      </c>
      <c r="AI110" s="2">
        <f t="shared" si="148"/>
        <v>0.2292310116385021</v>
      </c>
      <c r="AJ110" s="2">
        <f t="shared" si="149"/>
        <v>0.34353860698310135</v>
      </c>
      <c r="AK110" s="2">
        <f t="shared" si="150"/>
        <v>0.2292310116385021</v>
      </c>
      <c r="AL110" s="2">
        <f t="shared" si="151"/>
        <v>0.34353860698310135</v>
      </c>
      <c r="AM110" s="2">
        <f t="shared" si="152"/>
        <v>0.2292310116385021</v>
      </c>
      <c r="AN110" s="2">
        <f t="shared" si="153"/>
        <v>0.34353860698310135</v>
      </c>
      <c r="AO110" s="2">
        <f t="shared" si="154"/>
        <v>0.2292310116385021</v>
      </c>
      <c r="AP110" s="2">
        <f t="shared" si="155"/>
        <v>0.34353860698310135</v>
      </c>
      <c r="AQ110" s="2">
        <f t="shared" si="156"/>
        <v>0.2292310116385021</v>
      </c>
      <c r="AR110" s="2">
        <f t="shared" si="157"/>
        <v>0.34353860698310135</v>
      </c>
      <c r="AS110" s="2">
        <f t="shared" si="158"/>
        <v>0.2292310116385021</v>
      </c>
      <c r="AT110" s="2">
        <f t="shared" si="159"/>
        <v>0.34353860698310135</v>
      </c>
      <c r="AU110" s="2">
        <f t="shared" si="160"/>
        <v>0.2292310116385021</v>
      </c>
      <c r="AV110" s="2">
        <f t="shared" si="161"/>
        <v>0.34353860698310135</v>
      </c>
      <c r="AW110" s="2">
        <f t="shared" si="162"/>
        <v>0.2292310116385021</v>
      </c>
      <c r="AX110" s="2">
        <f t="shared" si="163"/>
        <v>0.34353860698310135</v>
      </c>
      <c r="AY110" s="2">
        <f t="shared" si="164"/>
        <v>0.2292310116385021</v>
      </c>
      <c r="AZ110" s="2">
        <f t="shared" si="165"/>
        <v>0.34353860698310135</v>
      </c>
      <c r="BA110" s="2">
        <f t="shared" si="166"/>
        <v>0.2292310116385021</v>
      </c>
      <c r="BB110" s="2">
        <f t="shared" si="167"/>
        <v>0.34353860698310135</v>
      </c>
      <c r="BC110" s="2">
        <f t="shared" si="168"/>
        <v>0.2292310116385021</v>
      </c>
      <c r="BD110" s="2">
        <f t="shared" si="169"/>
        <v>0.34353860698310135</v>
      </c>
      <c r="BE110" s="2">
        <f t="shared" si="170"/>
        <v>0.2292310116385021</v>
      </c>
      <c r="BF110" s="2">
        <f t="shared" si="171"/>
        <v>0.34353860698310135</v>
      </c>
      <c r="BG110" s="2">
        <f t="shared" si="172"/>
        <v>0.2292310116385021</v>
      </c>
      <c r="BH110" s="2">
        <f t="shared" si="173"/>
        <v>0.34353860698310135</v>
      </c>
      <c r="BI110" s="2">
        <f t="shared" si="174"/>
        <v>0.2292310116385021</v>
      </c>
      <c r="BJ110" s="2">
        <f t="shared" si="175"/>
        <v>0.34353860698310135</v>
      </c>
    </row>
    <row r="111" spans="13:62" x14ac:dyDescent="0.25">
      <c r="M111" s="16">
        <v>104</v>
      </c>
      <c r="N111" s="2">
        <f t="shared" si="136"/>
        <v>0.23232522032774652</v>
      </c>
      <c r="O111" s="2">
        <f t="shared" si="137"/>
        <v>3.4761476175954455</v>
      </c>
      <c r="P111" s="2">
        <f t="shared" si="176"/>
        <v>1.0816599495652906E-2</v>
      </c>
      <c r="R111" s="16">
        <v>104</v>
      </c>
      <c r="S111" s="2">
        <f t="shared" si="131"/>
        <v>0.52000000000000035</v>
      </c>
      <c r="T111" s="2">
        <f t="shared" si="177"/>
        <v>0.23232522032774652</v>
      </c>
      <c r="U111" s="2">
        <f t="shared" si="178"/>
        <v>3.4761476175954455</v>
      </c>
      <c r="V111" s="16">
        <v>104</v>
      </c>
      <c r="W111" s="2">
        <f t="shared" si="179"/>
        <v>0.37572254335260152</v>
      </c>
      <c r="X111" s="2">
        <f t="shared" si="180"/>
        <v>0.43343352601156104</v>
      </c>
      <c r="Y111" s="2">
        <f t="shared" si="138"/>
        <v>0.29825052662394308</v>
      </c>
      <c r="Z111" s="2">
        <f t="shared" si="139"/>
        <v>0.38695031597436597</v>
      </c>
      <c r="AA111" s="2">
        <f t="shared" si="140"/>
        <v>0.25962157591139273</v>
      </c>
      <c r="AB111" s="2">
        <f t="shared" si="141"/>
        <v>0.36377294554683576</v>
      </c>
      <c r="AC111" s="2">
        <f t="shared" si="142"/>
        <v>0.24107181628002436</v>
      </c>
      <c r="AD111" s="2">
        <f t="shared" si="143"/>
        <v>0.35264308976801473</v>
      </c>
      <c r="AE111" s="2">
        <f t="shared" si="144"/>
        <v>0.23232522032774652</v>
      </c>
      <c r="AF111" s="2">
        <f t="shared" si="145"/>
        <v>0.34739513219664803</v>
      </c>
      <c r="AG111" s="2">
        <f t="shared" si="146"/>
        <v>0.23232522032774652</v>
      </c>
      <c r="AH111" s="2">
        <f t="shared" si="147"/>
        <v>0.34739513219664803</v>
      </c>
      <c r="AI111" s="2">
        <f t="shared" si="148"/>
        <v>0.23232522032774652</v>
      </c>
      <c r="AJ111" s="2">
        <f t="shared" si="149"/>
        <v>0.34739513219664803</v>
      </c>
      <c r="AK111" s="2">
        <f t="shared" si="150"/>
        <v>0.23232522032774652</v>
      </c>
      <c r="AL111" s="2">
        <f t="shared" si="151"/>
        <v>0.34739513219664803</v>
      </c>
      <c r="AM111" s="2">
        <f t="shared" si="152"/>
        <v>0.23232522032774652</v>
      </c>
      <c r="AN111" s="2">
        <f t="shared" si="153"/>
        <v>0.34739513219664803</v>
      </c>
      <c r="AO111" s="2">
        <f t="shared" si="154"/>
        <v>0.23232522032774652</v>
      </c>
      <c r="AP111" s="2">
        <f t="shared" si="155"/>
        <v>0.34739513219664803</v>
      </c>
      <c r="AQ111" s="2">
        <f t="shared" si="156"/>
        <v>0.23232522032774652</v>
      </c>
      <c r="AR111" s="2">
        <f t="shared" si="157"/>
        <v>0.34739513219664803</v>
      </c>
      <c r="AS111" s="2">
        <f t="shared" si="158"/>
        <v>0.23232522032774652</v>
      </c>
      <c r="AT111" s="2">
        <f t="shared" si="159"/>
        <v>0.34739513219664803</v>
      </c>
      <c r="AU111" s="2">
        <f t="shared" si="160"/>
        <v>0.23232522032774652</v>
      </c>
      <c r="AV111" s="2">
        <f t="shared" si="161"/>
        <v>0.34739513219664803</v>
      </c>
      <c r="AW111" s="2">
        <f t="shared" si="162"/>
        <v>0.23232522032774652</v>
      </c>
      <c r="AX111" s="2">
        <f t="shared" si="163"/>
        <v>0.34739513219664803</v>
      </c>
      <c r="AY111" s="2">
        <f t="shared" si="164"/>
        <v>0.23232522032774652</v>
      </c>
      <c r="AZ111" s="2">
        <f t="shared" si="165"/>
        <v>0.34739513219664803</v>
      </c>
      <c r="BA111" s="2">
        <f t="shared" si="166"/>
        <v>0.23232522032774652</v>
      </c>
      <c r="BB111" s="2">
        <f t="shared" si="167"/>
        <v>0.34739513219664803</v>
      </c>
      <c r="BC111" s="2">
        <f t="shared" si="168"/>
        <v>0.23232522032774652</v>
      </c>
      <c r="BD111" s="2">
        <f t="shared" si="169"/>
        <v>0.34739513219664803</v>
      </c>
      <c r="BE111" s="2">
        <f t="shared" si="170"/>
        <v>0.23232522032774652</v>
      </c>
      <c r="BF111" s="2">
        <f t="shared" si="171"/>
        <v>0.34739513219664803</v>
      </c>
      <c r="BG111" s="2">
        <f t="shared" si="172"/>
        <v>0.23232522032774652</v>
      </c>
      <c r="BH111" s="2">
        <f t="shared" si="173"/>
        <v>0.34739513219664803</v>
      </c>
      <c r="BI111" s="2">
        <f t="shared" si="174"/>
        <v>0.23232522032774652</v>
      </c>
      <c r="BJ111" s="2">
        <f t="shared" si="175"/>
        <v>0.34739513219664803</v>
      </c>
    </row>
    <row r="112" spans="13:62" x14ac:dyDescent="0.25">
      <c r="M112" s="16">
        <v>105</v>
      </c>
      <c r="N112" s="2">
        <f t="shared" si="136"/>
        <v>0.23544700808686017</v>
      </c>
      <c r="O112" s="2">
        <f t="shared" si="137"/>
        <v>3.4535992648281075</v>
      </c>
      <c r="P112" s="2">
        <f t="shared" si="176"/>
        <v>1.0844051773123954E-2</v>
      </c>
      <c r="R112" s="16">
        <v>105</v>
      </c>
      <c r="S112" s="2">
        <f t="shared" si="131"/>
        <v>0.52500000000000036</v>
      </c>
      <c r="T112" s="2">
        <f t="shared" si="177"/>
        <v>0.23544700808686017</v>
      </c>
      <c r="U112" s="2">
        <f t="shared" si="178"/>
        <v>3.4535992648281075</v>
      </c>
      <c r="V112" s="16">
        <v>105</v>
      </c>
      <c r="W112" s="2">
        <f t="shared" si="179"/>
        <v>0.38043478260869601</v>
      </c>
      <c r="X112" s="2">
        <f t="shared" si="180"/>
        <v>0.4382608695652177</v>
      </c>
      <c r="Y112" s="2">
        <f t="shared" si="138"/>
        <v>0.30237580993520541</v>
      </c>
      <c r="Z112" s="2">
        <f t="shared" si="139"/>
        <v>0.39142548596112337</v>
      </c>
      <c r="AA112" s="2">
        <f t="shared" si="140"/>
        <v>0.26325651931390343</v>
      </c>
      <c r="AB112" s="2">
        <f t="shared" si="141"/>
        <v>0.36795391158834218</v>
      </c>
      <c r="AC112" s="2">
        <f t="shared" si="142"/>
        <v>0.24438423283969282</v>
      </c>
      <c r="AD112" s="2">
        <f t="shared" si="143"/>
        <v>0.35663053970381581</v>
      </c>
      <c r="AE112" s="2">
        <f t="shared" si="144"/>
        <v>0.23544700808686017</v>
      </c>
      <c r="AF112" s="2">
        <f t="shared" si="145"/>
        <v>0.35126820485211624</v>
      </c>
      <c r="AG112" s="2">
        <f t="shared" si="146"/>
        <v>0.23544700808686017</v>
      </c>
      <c r="AH112" s="2">
        <f t="shared" si="147"/>
        <v>0.35126820485211624</v>
      </c>
      <c r="AI112" s="2">
        <f t="shared" si="148"/>
        <v>0.23544700808686017</v>
      </c>
      <c r="AJ112" s="2">
        <f t="shared" si="149"/>
        <v>0.35126820485211624</v>
      </c>
      <c r="AK112" s="2">
        <f t="shared" si="150"/>
        <v>0.23544700808686017</v>
      </c>
      <c r="AL112" s="2">
        <f t="shared" si="151"/>
        <v>0.35126820485211624</v>
      </c>
      <c r="AM112" s="2">
        <f t="shared" si="152"/>
        <v>0.23544700808686017</v>
      </c>
      <c r="AN112" s="2">
        <f t="shared" si="153"/>
        <v>0.35126820485211624</v>
      </c>
      <c r="AO112" s="2">
        <f t="shared" si="154"/>
        <v>0.23544700808686017</v>
      </c>
      <c r="AP112" s="2">
        <f t="shared" si="155"/>
        <v>0.35126820485211624</v>
      </c>
      <c r="AQ112" s="2">
        <f t="shared" si="156"/>
        <v>0.23544700808686017</v>
      </c>
      <c r="AR112" s="2">
        <f t="shared" si="157"/>
        <v>0.35126820485211624</v>
      </c>
      <c r="AS112" s="2">
        <f t="shared" si="158"/>
        <v>0.23544700808686017</v>
      </c>
      <c r="AT112" s="2">
        <f t="shared" si="159"/>
        <v>0.35126820485211624</v>
      </c>
      <c r="AU112" s="2">
        <f t="shared" si="160"/>
        <v>0.23544700808686017</v>
      </c>
      <c r="AV112" s="2">
        <f t="shared" si="161"/>
        <v>0.35126820485211624</v>
      </c>
      <c r="AW112" s="2">
        <f t="shared" si="162"/>
        <v>0.23544700808686017</v>
      </c>
      <c r="AX112" s="2">
        <f t="shared" si="163"/>
        <v>0.35126820485211624</v>
      </c>
      <c r="AY112" s="2">
        <f t="shared" si="164"/>
        <v>0.23544700808686017</v>
      </c>
      <c r="AZ112" s="2">
        <f t="shared" si="165"/>
        <v>0.35126820485211624</v>
      </c>
      <c r="BA112" s="2">
        <f t="shared" si="166"/>
        <v>0.23544700808686017</v>
      </c>
      <c r="BB112" s="2">
        <f t="shared" si="167"/>
        <v>0.35126820485211624</v>
      </c>
      <c r="BC112" s="2">
        <f t="shared" si="168"/>
        <v>0.23544700808686017</v>
      </c>
      <c r="BD112" s="2">
        <f t="shared" si="169"/>
        <v>0.35126820485211624</v>
      </c>
      <c r="BE112" s="2">
        <f t="shared" si="170"/>
        <v>0.23544700808686017</v>
      </c>
      <c r="BF112" s="2">
        <f t="shared" si="171"/>
        <v>0.35126820485211624</v>
      </c>
      <c r="BG112" s="2">
        <f t="shared" si="172"/>
        <v>0.23544700808686017</v>
      </c>
      <c r="BH112" s="2">
        <f t="shared" si="173"/>
        <v>0.35126820485211624</v>
      </c>
      <c r="BI112" s="2">
        <f t="shared" si="174"/>
        <v>0.23544700808686017</v>
      </c>
      <c r="BJ112" s="2">
        <f t="shared" si="175"/>
        <v>0.35126820485211624</v>
      </c>
    </row>
    <row r="113" spans="13:62" x14ac:dyDescent="0.25">
      <c r="M113" s="16">
        <v>106</v>
      </c>
      <c r="N113" s="2">
        <f t="shared" si="136"/>
        <v>0.23859693492231826</v>
      </c>
      <c r="O113" s="2">
        <f t="shared" si="137"/>
        <v>3.4316728951818694</v>
      </c>
      <c r="P113" s="2">
        <f t="shared" si="176"/>
        <v>1.0874187039352333E-2</v>
      </c>
      <c r="R113" s="16">
        <v>106</v>
      </c>
      <c r="S113" s="2">
        <f t="shared" si="131"/>
        <v>0.53000000000000036</v>
      </c>
      <c r="T113" s="2">
        <f t="shared" si="177"/>
        <v>0.23859693492231826</v>
      </c>
      <c r="U113" s="2">
        <f t="shared" si="178"/>
        <v>3.4316728951818694</v>
      </c>
      <c r="V113" s="16">
        <v>106</v>
      </c>
      <c r="W113" s="2">
        <f t="shared" si="179"/>
        <v>0.38517441860465151</v>
      </c>
      <c r="X113" s="2">
        <f t="shared" si="180"/>
        <v>0.44310465116279102</v>
      </c>
      <c r="Y113" s="2">
        <f t="shared" si="138"/>
        <v>0.3065372957597835</v>
      </c>
      <c r="Z113" s="2">
        <f t="shared" si="139"/>
        <v>0.39592237745587022</v>
      </c>
      <c r="AA113" s="2">
        <f t="shared" si="140"/>
        <v>0.26692678116719915</v>
      </c>
      <c r="AB113" s="2">
        <f t="shared" si="141"/>
        <v>0.37215606870031959</v>
      </c>
      <c r="AC113" s="2">
        <f t="shared" si="142"/>
        <v>0.24772830059068429</v>
      </c>
      <c r="AD113" s="2">
        <f t="shared" si="143"/>
        <v>0.36063698035441072</v>
      </c>
      <c r="AE113" s="2">
        <f t="shared" si="144"/>
        <v>0.23859693492231826</v>
      </c>
      <c r="AF113" s="2">
        <f t="shared" si="145"/>
        <v>0.35515816095339109</v>
      </c>
      <c r="AG113" s="2">
        <f t="shared" si="146"/>
        <v>0.23859693492231826</v>
      </c>
      <c r="AH113" s="2">
        <f t="shared" si="147"/>
        <v>0.35515816095339109</v>
      </c>
      <c r="AI113" s="2">
        <f t="shared" si="148"/>
        <v>0.23859693492231826</v>
      </c>
      <c r="AJ113" s="2">
        <f t="shared" si="149"/>
        <v>0.35515816095339109</v>
      </c>
      <c r="AK113" s="2">
        <f t="shared" si="150"/>
        <v>0.23859693492231826</v>
      </c>
      <c r="AL113" s="2">
        <f t="shared" si="151"/>
        <v>0.35515816095339109</v>
      </c>
      <c r="AM113" s="2">
        <f t="shared" si="152"/>
        <v>0.23859693492231826</v>
      </c>
      <c r="AN113" s="2">
        <f t="shared" si="153"/>
        <v>0.35515816095339109</v>
      </c>
      <c r="AO113" s="2">
        <f t="shared" si="154"/>
        <v>0.23859693492231826</v>
      </c>
      <c r="AP113" s="2">
        <f t="shared" si="155"/>
        <v>0.35515816095339109</v>
      </c>
      <c r="AQ113" s="2">
        <f t="shared" si="156"/>
        <v>0.23859693492231826</v>
      </c>
      <c r="AR113" s="2">
        <f t="shared" si="157"/>
        <v>0.35515816095339109</v>
      </c>
      <c r="AS113" s="2">
        <f t="shared" si="158"/>
        <v>0.23859693492231826</v>
      </c>
      <c r="AT113" s="2">
        <f t="shared" si="159"/>
        <v>0.35515816095339109</v>
      </c>
      <c r="AU113" s="2">
        <f t="shared" si="160"/>
        <v>0.23859693492231826</v>
      </c>
      <c r="AV113" s="2">
        <f t="shared" si="161"/>
        <v>0.35515816095339109</v>
      </c>
      <c r="AW113" s="2">
        <f t="shared" si="162"/>
        <v>0.23859693492231826</v>
      </c>
      <c r="AX113" s="2">
        <f t="shared" si="163"/>
        <v>0.35515816095339109</v>
      </c>
      <c r="AY113" s="2">
        <f t="shared" si="164"/>
        <v>0.23859693492231826</v>
      </c>
      <c r="AZ113" s="2">
        <f t="shared" si="165"/>
        <v>0.35515816095339109</v>
      </c>
      <c r="BA113" s="2">
        <f t="shared" si="166"/>
        <v>0.23859693492231826</v>
      </c>
      <c r="BB113" s="2">
        <f t="shared" si="167"/>
        <v>0.35515816095339109</v>
      </c>
      <c r="BC113" s="2">
        <f t="shared" si="168"/>
        <v>0.23859693492231826</v>
      </c>
      <c r="BD113" s="2">
        <f t="shared" si="169"/>
        <v>0.35515816095339109</v>
      </c>
      <c r="BE113" s="2">
        <f t="shared" si="170"/>
        <v>0.23859693492231826</v>
      </c>
      <c r="BF113" s="2">
        <f t="shared" si="171"/>
        <v>0.35515816095339109</v>
      </c>
      <c r="BG113" s="2">
        <f t="shared" si="172"/>
        <v>0.23859693492231826</v>
      </c>
      <c r="BH113" s="2">
        <f t="shared" si="173"/>
        <v>0.35515816095339109</v>
      </c>
      <c r="BI113" s="2">
        <f t="shared" si="174"/>
        <v>0.23859693492231826</v>
      </c>
      <c r="BJ113" s="2">
        <f t="shared" si="175"/>
        <v>0.35515816095339109</v>
      </c>
    </row>
    <row r="114" spans="13:62" x14ac:dyDescent="0.25">
      <c r="M114" s="16">
        <v>107</v>
      </c>
      <c r="N114" s="2">
        <f t="shared" si="136"/>
        <v>0.24177557839002534</v>
      </c>
      <c r="O114" s="2">
        <f t="shared" si="137"/>
        <v>3.4103571404776254</v>
      </c>
      <c r="P114" s="2">
        <f t="shared" si="176"/>
        <v>1.0907047668080407E-2</v>
      </c>
      <c r="R114" s="16">
        <v>107</v>
      </c>
      <c r="S114" s="2">
        <f t="shared" si="131"/>
        <v>0.53500000000000036</v>
      </c>
      <c r="T114" s="2">
        <f t="shared" si="177"/>
        <v>0.24177557839002534</v>
      </c>
      <c r="U114" s="2">
        <f t="shared" si="178"/>
        <v>3.4103571404776254</v>
      </c>
      <c r="V114" s="16">
        <v>107</v>
      </c>
      <c r="W114" s="2">
        <f t="shared" si="179"/>
        <v>0.38994169096209946</v>
      </c>
      <c r="X114" s="2">
        <f t="shared" si="180"/>
        <v>0.44796501457725979</v>
      </c>
      <c r="Y114" s="2">
        <f t="shared" si="138"/>
        <v>0.31073551443298664</v>
      </c>
      <c r="Z114" s="2">
        <f t="shared" si="139"/>
        <v>0.40044130865979211</v>
      </c>
      <c r="AA114" s="2">
        <f t="shared" si="140"/>
        <v>0.270633010008477</v>
      </c>
      <c r="AB114" s="2">
        <f t="shared" si="141"/>
        <v>0.37637980600508636</v>
      </c>
      <c r="AC114" s="2">
        <f t="shared" si="142"/>
        <v>0.25110465771785717</v>
      </c>
      <c r="AD114" s="2">
        <f t="shared" si="143"/>
        <v>0.36466279463071444</v>
      </c>
      <c r="AE114" s="2">
        <f t="shared" si="144"/>
        <v>0.24177557839002534</v>
      </c>
      <c r="AF114" s="2">
        <f t="shared" si="145"/>
        <v>0.35906534703401533</v>
      </c>
      <c r="AG114" s="2">
        <f t="shared" si="146"/>
        <v>0.24177557839002534</v>
      </c>
      <c r="AH114" s="2">
        <f t="shared" si="147"/>
        <v>0.35906534703401533</v>
      </c>
      <c r="AI114" s="2">
        <f t="shared" si="148"/>
        <v>0.24177557839002534</v>
      </c>
      <c r="AJ114" s="2">
        <f t="shared" si="149"/>
        <v>0.35906534703401533</v>
      </c>
      <c r="AK114" s="2">
        <f t="shared" si="150"/>
        <v>0.24177557839002534</v>
      </c>
      <c r="AL114" s="2">
        <f t="shared" si="151"/>
        <v>0.35906534703401533</v>
      </c>
      <c r="AM114" s="2">
        <f t="shared" si="152"/>
        <v>0.24177557839002534</v>
      </c>
      <c r="AN114" s="2">
        <f t="shared" si="153"/>
        <v>0.35906534703401533</v>
      </c>
      <c r="AO114" s="2">
        <f t="shared" si="154"/>
        <v>0.24177557839002534</v>
      </c>
      <c r="AP114" s="2">
        <f t="shared" si="155"/>
        <v>0.35906534703401533</v>
      </c>
      <c r="AQ114" s="2">
        <f t="shared" si="156"/>
        <v>0.24177557839002534</v>
      </c>
      <c r="AR114" s="2">
        <f t="shared" si="157"/>
        <v>0.35906534703401533</v>
      </c>
      <c r="AS114" s="2">
        <f t="shared" si="158"/>
        <v>0.24177557839002534</v>
      </c>
      <c r="AT114" s="2">
        <f t="shared" si="159"/>
        <v>0.35906534703401533</v>
      </c>
      <c r="AU114" s="2">
        <f t="shared" si="160"/>
        <v>0.24177557839002534</v>
      </c>
      <c r="AV114" s="2">
        <f t="shared" si="161"/>
        <v>0.35906534703401533</v>
      </c>
      <c r="AW114" s="2">
        <f t="shared" si="162"/>
        <v>0.24177557839002534</v>
      </c>
      <c r="AX114" s="2">
        <f t="shared" si="163"/>
        <v>0.35906534703401533</v>
      </c>
      <c r="AY114" s="2">
        <f t="shared" si="164"/>
        <v>0.24177557839002534</v>
      </c>
      <c r="AZ114" s="2">
        <f t="shared" si="165"/>
        <v>0.35906534703401533</v>
      </c>
      <c r="BA114" s="2">
        <f t="shared" si="166"/>
        <v>0.24177557839002534</v>
      </c>
      <c r="BB114" s="2">
        <f t="shared" si="167"/>
        <v>0.35906534703401533</v>
      </c>
      <c r="BC114" s="2">
        <f t="shared" si="168"/>
        <v>0.24177557839002534</v>
      </c>
      <c r="BD114" s="2">
        <f t="shared" si="169"/>
        <v>0.35906534703401533</v>
      </c>
      <c r="BE114" s="2">
        <f t="shared" si="170"/>
        <v>0.24177557839002534</v>
      </c>
      <c r="BF114" s="2">
        <f t="shared" si="171"/>
        <v>0.35906534703401533</v>
      </c>
      <c r="BG114" s="2">
        <f t="shared" si="172"/>
        <v>0.24177557839002534</v>
      </c>
      <c r="BH114" s="2">
        <f t="shared" si="173"/>
        <v>0.35906534703401533</v>
      </c>
      <c r="BI114" s="2">
        <f t="shared" si="174"/>
        <v>0.24177557839002534</v>
      </c>
      <c r="BJ114" s="2">
        <f t="shared" si="175"/>
        <v>0.35906534703401533</v>
      </c>
    </row>
    <row r="115" spans="13:62" x14ac:dyDescent="0.25">
      <c r="M115" s="16">
        <v>108</v>
      </c>
      <c r="N115" s="2">
        <f t="shared" si="136"/>
        <v>0.24498353431625911</v>
      </c>
      <c r="O115" s="2">
        <f t="shared" si="137"/>
        <v>3.3896413126716918</v>
      </c>
      <c r="P115" s="2">
        <f t="shared" si="176"/>
        <v>1.0942680091975082E-2</v>
      </c>
      <c r="R115" s="16">
        <v>108</v>
      </c>
      <c r="S115" s="2">
        <f t="shared" si="131"/>
        <v>0.54000000000000037</v>
      </c>
      <c r="T115" s="2">
        <f t="shared" si="177"/>
        <v>0.24498353431625911</v>
      </c>
      <c r="U115" s="2">
        <f t="shared" si="178"/>
        <v>3.3896413126716918</v>
      </c>
      <c r="V115" s="16">
        <v>108</v>
      </c>
      <c r="W115" s="2">
        <f t="shared" si="179"/>
        <v>0.39473684210526355</v>
      </c>
      <c r="X115" s="2">
        <f t="shared" si="180"/>
        <v>0.45284210526315827</v>
      </c>
      <c r="Y115" s="2">
        <f t="shared" si="138"/>
        <v>0.31497100685292601</v>
      </c>
      <c r="Z115" s="2">
        <f t="shared" si="139"/>
        <v>0.40498260411175574</v>
      </c>
      <c r="AA115" s="2">
        <f t="shared" si="140"/>
        <v>0.27437587107192657</v>
      </c>
      <c r="AB115" s="2">
        <f t="shared" si="141"/>
        <v>0.38062552264315608</v>
      </c>
      <c r="AC115" s="2">
        <f t="shared" si="142"/>
        <v>0.25451396125652964</v>
      </c>
      <c r="AD115" s="2">
        <f t="shared" si="143"/>
        <v>0.36870837675391788</v>
      </c>
      <c r="AE115" s="2">
        <f t="shared" si="144"/>
        <v>0.24498353431625911</v>
      </c>
      <c r="AF115" s="2">
        <f t="shared" si="145"/>
        <v>0.3629901205897556</v>
      </c>
      <c r="AG115" s="2">
        <f t="shared" si="146"/>
        <v>0.24498353431625911</v>
      </c>
      <c r="AH115" s="2">
        <f t="shared" si="147"/>
        <v>0.3629901205897556</v>
      </c>
      <c r="AI115" s="2">
        <f t="shared" si="148"/>
        <v>0.24498353431625911</v>
      </c>
      <c r="AJ115" s="2">
        <f t="shared" si="149"/>
        <v>0.3629901205897556</v>
      </c>
      <c r="AK115" s="2">
        <f t="shared" si="150"/>
        <v>0.24498353431625911</v>
      </c>
      <c r="AL115" s="2">
        <f t="shared" si="151"/>
        <v>0.3629901205897556</v>
      </c>
      <c r="AM115" s="2">
        <f t="shared" si="152"/>
        <v>0.24498353431625911</v>
      </c>
      <c r="AN115" s="2">
        <f t="shared" si="153"/>
        <v>0.3629901205897556</v>
      </c>
      <c r="AO115" s="2">
        <f t="shared" si="154"/>
        <v>0.24498353431625911</v>
      </c>
      <c r="AP115" s="2">
        <f t="shared" si="155"/>
        <v>0.3629901205897556</v>
      </c>
      <c r="AQ115" s="2">
        <f t="shared" si="156"/>
        <v>0.24498353431625911</v>
      </c>
      <c r="AR115" s="2">
        <f t="shared" si="157"/>
        <v>0.3629901205897556</v>
      </c>
      <c r="AS115" s="2">
        <f t="shared" si="158"/>
        <v>0.24498353431625911</v>
      </c>
      <c r="AT115" s="2">
        <f t="shared" si="159"/>
        <v>0.3629901205897556</v>
      </c>
      <c r="AU115" s="2">
        <f t="shared" si="160"/>
        <v>0.24498353431625911</v>
      </c>
      <c r="AV115" s="2">
        <f t="shared" si="161"/>
        <v>0.3629901205897556</v>
      </c>
      <c r="AW115" s="2">
        <f t="shared" si="162"/>
        <v>0.24498353431625911</v>
      </c>
      <c r="AX115" s="2">
        <f t="shared" si="163"/>
        <v>0.3629901205897556</v>
      </c>
      <c r="AY115" s="2">
        <f t="shared" si="164"/>
        <v>0.24498353431625911</v>
      </c>
      <c r="AZ115" s="2">
        <f t="shared" si="165"/>
        <v>0.3629901205897556</v>
      </c>
      <c r="BA115" s="2">
        <f t="shared" si="166"/>
        <v>0.24498353431625911</v>
      </c>
      <c r="BB115" s="2">
        <f t="shared" si="167"/>
        <v>0.3629901205897556</v>
      </c>
      <c r="BC115" s="2">
        <f t="shared" si="168"/>
        <v>0.24498353431625911</v>
      </c>
      <c r="BD115" s="2">
        <f t="shared" si="169"/>
        <v>0.3629901205897556</v>
      </c>
      <c r="BE115" s="2">
        <f t="shared" si="170"/>
        <v>0.24498353431625911</v>
      </c>
      <c r="BF115" s="2">
        <f t="shared" si="171"/>
        <v>0.3629901205897556</v>
      </c>
      <c r="BG115" s="2">
        <f t="shared" si="172"/>
        <v>0.24498353431625911</v>
      </c>
      <c r="BH115" s="2">
        <f t="shared" si="173"/>
        <v>0.3629901205897556</v>
      </c>
      <c r="BI115" s="2">
        <f t="shared" si="174"/>
        <v>0.24498353431625911</v>
      </c>
      <c r="BJ115" s="2">
        <f t="shared" si="175"/>
        <v>0.3629901205897556</v>
      </c>
    </row>
    <row r="116" spans="13:62" x14ac:dyDescent="0.25">
      <c r="M116" s="16">
        <v>109</v>
      </c>
      <c r="N116" s="2">
        <f t="shared" si="136"/>
        <v>0.24822141755484373</v>
      </c>
      <c r="O116" s="2">
        <f t="shared" si="137"/>
        <v>3.3695153867270577</v>
      </c>
      <c r="P116" s="2">
        <f t="shared" si="176"/>
        <v>1.0981134949008771E-2</v>
      </c>
      <c r="R116" s="16">
        <v>109</v>
      </c>
      <c r="S116" s="2">
        <f t="shared" si="131"/>
        <v>0.54500000000000037</v>
      </c>
      <c r="T116" s="2">
        <f t="shared" si="177"/>
        <v>0.24822141755484373</v>
      </c>
      <c r="U116" s="2">
        <f t="shared" si="178"/>
        <v>3.3695153867270577</v>
      </c>
      <c r="V116" s="16">
        <v>109</v>
      </c>
      <c r="W116" s="2">
        <f t="shared" si="179"/>
        <v>0.39956011730205315</v>
      </c>
      <c r="X116" s="2">
        <f t="shared" si="180"/>
        <v>0.45773607038123199</v>
      </c>
      <c r="Y116" s="2">
        <f t="shared" si="138"/>
        <v>0.31924432474532144</v>
      </c>
      <c r="Z116" s="2">
        <f t="shared" si="139"/>
        <v>0.40954659484719302</v>
      </c>
      <c r="AA116" s="2">
        <f t="shared" si="140"/>
        <v>0.27815604683373502</v>
      </c>
      <c r="AB116" s="2">
        <f t="shared" si="141"/>
        <v>0.38489362810024114</v>
      </c>
      <c r="AC116" s="2">
        <f t="shared" si="142"/>
        <v>0.25795688780755466</v>
      </c>
      <c r="AD116" s="2">
        <f t="shared" si="143"/>
        <v>0.37277413268453297</v>
      </c>
      <c r="AE116" s="2">
        <f t="shared" si="144"/>
        <v>0.24822141755484373</v>
      </c>
      <c r="AF116" s="2">
        <f t="shared" si="145"/>
        <v>0.36693285053290636</v>
      </c>
      <c r="AG116" s="2">
        <f t="shared" si="146"/>
        <v>0.24822141755484373</v>
      </c>
      <c r="AH116" s="2">
        <f t="shared" si="147"/>
        <v>0.36693285053290636</v>
      </c>
      <c r="AI116" s="2">
        <f t="shared" si="148"/>
        <v>0.24822141755484373</v>
      </c>
      <c r="AJ116" s="2">
        <f t="shared" si="149"/>
        <v>0.36693285053290636</v>
      </c>
      <c r="AK116" s="2">
        <f t="shared" si="150"/>
        <v>0.24822141755484373</v>
      </c>
      <c r="AL116" s="2">
        <f t="shared" si="151"/>
        <v>0.36693285053290636</v>
      </c>
      <c r="AM116" s="2">
        <f t="shared" si="152"/>
        <v>0.24822141755484373</v>
      </c>
      <c r="AN116" s="2">
        <f t="shared" si="153"/>
        <v>0.36693285053290636</v>
      </c>
      <c r="AO116" s="2">
        <f t="shared" si="154"/>
        <v>0.24822141755484373</v>
      </c>
      <c r="AP116" s="2">
        <f t="shared" si="155"/>
        <v>0.36693285053290636</v>
      </c>
      <c r="AQ116" s="2">
        <f t="shared" si="156"/>
        <v>0.24822141755484373</v>
      </c>
      <c r="AR116" s="2">
        <f t="shared" si="157"/>
        <v>0.36693285053290636</v>
      </c>
      <c r="AS116" s="2">
        <f t="shared" si="158"/>
        <v>0.24822141755484373</v>
      </c>
      <c r="AT116" s="2">
        <f t="shared" si="159"/>
        <v>0.36693285053290636</v>
      </c>
      <c r="AU116" s="2">
        <f t="shared" si="160"/>
        <v>0.24822141755484373</v>
      </c>
      <c r="AV116" s="2">
        <f t="shared" si="161"/>
        <v>0.36693285053290636</v>
      </c>
      <c r="AW116" s="2">
        <f t="shared" si="162"/>
        <v>0.24822141755484373</v>
      </c>
      <c r="AX116" s="2">
        <f t="shared" si="163"/>
        <v>0.36693285053290636</v>
      </c>
      <c r="AY116" s="2">
        <f t="shared" si="164"/>
        <v>0.24822141755484373</v>
      </c>
      <c r="AZ116" s="2">
        <f t="shared" si="165"/>
        <v>0.36693285053290636</v>
      </c>
      <c r="BA116" s="2">
        <f t="shared" si="166"/>
        <v>0.24822141755484373</v>
      </c>
      <c r="BB116" s="2">
        <f t="shared" si="167"/>
        <v>0.36693285053290636</v>
      </c>
      <c r="BC116" s="2">
        <f t="shared" si="168"/>
        <v>0.24822141755484373</v>
      </c>
      <c r="BD116" s="2">
        <f t="shared" si="169"/>
        <v>0.36693285053290636</v>
      </c>
      <c r="BE116" s="2">
        <f t="shared" si="170"/>
        <v>0.24822141755484373</v>
      </c>
      <c r="BF116" s="2">
        <f t="shared" si="171"/>
        <v>0.36693285053290636</v>
      </c>
      <c r="BG116" s="2">
        <f t="shared" si="172"/>
        <v>0.24822141755484373</v>
      </c>
      <c r="BH116" s="2">
        <f t="shared" si="173"/>
        <v>0.36693285053290636</v>
      </c>
      <c r="BI116" s="2">
        <f t="shared" si="174"/>
        <v>0.24822141755484373</v>
      </c>
      <c r="BJ116" s="2">
        <f t="shared" si="175"/>
        <v>0.36693285053290636</v>
      </c>
    </row>
    <row r="117" spans="13:62" x14ac:dyDescent="0.25">
      <c r="M117" s="16">
        <v>110</v>
      </c>
      <c r="N117" s="2">
        <f t="shared" si="136"/>
        <v>0.25148986278270141</v>
      </c>
      <c r="O117" s="2">
        <f t="shared" si="137"/>
        <v>3.349969985347784</v>
      </c>
      <c r="P117" s="2">
        <f t="shared" si="176"/>
        <v>1.1022467244184365E-2</v>
      </c>
      <c r="R117" s="16">
        <v>110</v>
      </c>
      <c r="S117" s="2">
        <f t="shared" si="131"/>
        <v>0.55000000000000038</v>
      </c>
      <c r="T117" s="2">
        <f t="shared" si="177"/>
        <v>0.25148986278270141</v>
      </c>
      <c r="U117" s="2">
        <f t="shared" si="178"/>
        <v>3.349969985347784</v>
      </c>
      <c r="V117" s="16">
        <v>110</v>
      </c>
      <c r="W117" s="2">
        <f t="shared" si="179"/>
        <v>0.40441176470588275</v>
      </c>
      <c r="X117" s="2">
        <f t="shared" si="180"/>
        <v>0.46264705882352974</v>
      </c>
      <c r="Y117" s="2">
        <f t="shared" si="138"/>
        <v>0.32355603093631757</v>
      </c>
      <c r="Z117" s="2">
        <f t="shared" si="139"/>
        <v>0.41413361856179065</v>
      </c>
      <c r="AA117" s="2">
        <f t="shared" si="140"/>
        <v>0.28197423757860873</v>
      </c>
      <c r="AB117" s="2">
        <f t="shared" si="141"/>
        <v>0.38918454254716539</v>
      </c>
      <c r="AC117" s="2">
        <f t="shared" si="142"/>
        <v>0.26143413428533785</v>
      </c>
      <c r="AD117" s="2">
        <f t="shared" si="143"/>
        <v>0.3768604805712028</v>
      </c>
      <c r="AE117" s="2">
        <f t="shared" si="144"/>
        <v>0.25148986278270141</v>
      </c>
      <c r="AF117" s="2">
        <f t="shared" si="145"/>
        <v>0.37089391766962099</v>
      </c>
      <c r="AG117" s="2">
        <f t="shared" si="146"/>
        <v>0.25148986278270141</v>
      </c>
      <c r="AH117" s="2">
        <f t="shared" si="147"/>
        <v>0.37089391766962099</v>
      </c>
      <c r="AI117" s="2">
        <f t="shared" si="148"/>
        <v>0.25148986278270141</v>
      </c>
      <c r="AJ117" s="2">
        <f t="shared" si="149"/>
        <v>0.37089391766962099</v>
      </c>
      <c r="AK117" s="2">
        <f t="shared" si="150"/>
        <v>0.25148986278270141</v>
      </c>
      <c r="AL117" s="2">
        <f t="shared" si="151"/>
        <v>0.37089391766962099</v>
      </c>
      <c r="AM117" s="2">
        <f t="shared" si="152"/>
        <v>0.25148986278270141</v>
      </c>
      <c r="AN117" s="2">
        <f t="shared" si="153"/>
        <v>0.37089391766962099</v>
      </c>
      <c r="AO117" s="2">
        <f t="shared" si="154"/>
        <v>0.25148986278270141</v>
      </c>
      <c r="AP117" s="2">
        <f t="shared" si="155"/>
        <v>0.37089391766962099</v>
      </c>
      <c r="AQ117" s="2">
        <f t="shared" si="156"/>
        <v>0.25148986278270141</v>
      </c>
      <c r="AR117" s="2">
        <f t="shared" si="157"/>
        <v>0.37089391766962099</v>
      </c>
      <c r="AS117" s="2">
        <f t="shared" si="158"/>
        <v>0.25148986278270141</v>
      </c>
      <c r="AT117" s="2">
        <f t="shared" si="159"/>
        <v>0.37089391766962099</v>
      </c>
      <c r="AU117" s="2">
        <f t="shared" si="160"/>
        <v>0.25148986278270141</v>
      </c>
      <c r="AV117" s="2">
        <f t="shared" si="161"/>
        <v>0.37089391766962099</v>
      </c>
      <c r="AW117" s="2">
        <f t="shared" si="162"/>
        <v>0.25148986278270141</v>
      </c>
      <c r="AX117" s="2">
        <f t="shared" si="163"/>
        <v>0.37089391766962099</v>
      </c>
      <c r="AY117" s="2">
        <f t="shared" si="164"/>
        <v>0.25148986278270141</v>
      </c>
      <c r="AZ117" s="2">
        <f t="shared" si="165"/>
        <v>0.37089391766962099</v>
      </c>
      <c r="BA117" s="2">
        <f t="shared" si="166"/>
        <v>0.25148986278270141</v>
      </c>
      <c r="BB117" s="2">
        <f t="shared" si="167"/>
        <v>0.37089391766962099</v>
      </c>
      <c r="BC117" s="2">
        <f t="shared" si="168"/>
        <v>0.25148986278270141</v>
      </c>
      <c r="BD117" s="2">
        <f t="shared" si="169"/>
        <v>0.37089391766962099</v>
      </c>
      <c r="BE117" s="2">
        <f t="shared" si="170"/>
        <v>0.25148986278270141</v>
      </c>
      <c r="BF117" s="2">
        <f t="shared" si="171"/>
        <v>0.37089391766962099</v>
      </c>
      <c r="BG117" s="2">
        <f t="shared" si="172"/>
        <v>0.25148986278270141</v>
      </c>
      <c r="BH117" s="2">
        <f t="shared" si="173"/>
        <v>0.37089391766962099</v>
      </c>
      <c r="BI117" s="2">
        <f t="shared" si="174"/>
        <v>0.25148986278270141</v>
      </c>
      <c r="BJ117" s="2">
        <f t="shared" si="175"/>
        <v>0.37089391766962099</v>
      </c>
    </row>
    <row r="118" spans="13:62" x14ac:dyDescent="0.25">
      <c r="M118" s="16">
        <v>111</v>
      </c>
      <c r="N118" s="2">
        <f t="shared" si="136"/>
        <v>0.25478952533607852</v>
      </c>
      <c r="O118" s="2">
        <f t="shared" si="137"/>
        <v>3.3309963655314658</v>
      </c>
      <c r="P118" s="2">
        <f t="shared" si="176"/>
        <v>1.1066736527534152E-2</v>
      </c>
      <c r="R118" s="16">
        <v>111</v>
      </c>
      <c r="S118" s="2">
        <f t="shared" si="131"/>
        <v>0.55500000000000038</v>
      </c>
      <c r="T118" s="2">
        <f t="shared" si="177"/>
        <v>0.25478952533607852</v>
      </c>
      <c r="U118" s="2">
        <f t="shared" si="178"/>
        <v>3.3309963655314658</v>
      </c>
      <c r="V118" s="16">
        <v>111</v>
      </c>
      <c r="W118" s="2">
        <f t="shared" si="179"/>
        <v>0.4092920353982305</v>
      </c>
      <c r="X118" s="2">
        <f t="shared" si="180"/>
        <v>0.46757522123893847</v>
      </c>
      <c r="Y118" s="2">
        <f t="shared" si="138"/>
        <v>0.32790669963359093</v>
      </c>
      <c r="Z118" s="2">
        <f t="shared" si="139"/>
        <v>0.41874401978015469</v>
      </c>
      <c r="AA118" s="2">
        <f t="shared" si="140"/>
        <v>0.28583116198880876</v>
      </c>
      <c r="AB118" s="2">
        <f t="shared" si="141"/>
        <v>0.3934986971932854</v>
      </c>
      <c r="AC118" s="2">
        <f t="shared" si="142"/>
        <v>0.26494641870058361</v>
      </c>
      <c r="AD118" s="2">
        <f t="shared" si="143"/>
        <v>0.38096785122035026</v>
      </c>
      <c r="AE118" s="2">
        <f t="shared" si="144"/>
        <v>0.25478952533607852</v>
      </c>
      <c r="AF118" s="2">
        <f t="shared" si="145"/>
        <v>0.37487371520164725</v>
      </c>
      <c r="AG118" s="2">
        <f t="shared" si="146"/>
        <v>0.25478952533607852</v>
      </c>
      <c r="AH118" s="2">
        <f t="shared" si="147"/>
        <v>0.37487371520164725</v>
      </c>
      <c r="AI118" s="2">
        <f t="shared" si="148"/>
        <v>0.25478952533607852</v>
      </c>
      <c r="AJ118" s="2">
        <f t="shared" si="149"/>
        <v>0.37487371520164725</v>
      </c>
      <c r="AK118" s="2">
        <f t="shared" si="150"/>
        <v>0.25478952533607852</v>
      </c>
      <c r="AL118" s="2">
        <f t="shared" si="151"/>
        <v>0.37487371520164725</v>
      </c>
      <c r="AM118" s="2">
        <f t="shared" si="152"/>
        <v>0.25478952533607852</v>
      </c>
      <c r="AN118" s="2">
        <f t="shared" si="153"/>
        <v>0.37487371520164725</v>
      </c>
      <c r="AO118" s="2">
        <f t="shared" si="154"/>
        <v>0.25478952533607852</v>
      </c>
      <c r="AP118" s="2">
        <f t="shared" si="155"/>
        <v>0.37487371520164725</v>
      </c>
      <c r="AQ118" s="2">
        <f t="shared" si="156"/>
        <v>0.25478952533607852</v>
      </c>
      <c r="AR118" s="2">
        <f t="shared" si="157"/>
        <v>0.37487371520164725</v>
      </c>
      <c r="AS118" s="2">
        <f t="shared" si="158"/>
        <v>0.25478952533607852</v>
      </c>
      <c r="AT118" s="2">
        <f t="shared" si="159"/>
        <v>0.37487371520164725</v>
      </c>
      <c r="AU118" s="2">
        <f t="shared" si="160"/>
        <v>0.25478952533607852</v>
      </c>
      <c r="AV118" s="2">
        <f t="shared" si="161"/>
        <v>0.37487371520164725</v>
      </c>
      <c r="AW118" s="2">
        <f t="shared" si="162"/>
        <v>0.25478952533607852</v>
      </c>
      <c r="AX118" s="2">
        <f t="shared" si="163"/>
        <v>0.37487371520164725</v>
      </c>
      <c r="AY118" s="2">
        <f t="shared" si="164"/>
        <v>0.25478952533607852</v>
      </c>
      <c r="AZ118" s="2">
        <f t="shared" si="165"/>
        <v>0.37487371520164725</v>
      </c>
      <c r="BA118" s="2">
        <f t="shared" si="166"/>
        <v>0.25478952533607852</v>
      </c>
      <c r="BB118" s="2">
        <f t="shared" si="167"/>
        <v>0.37487371520164725</v>
      </c>
      <c r="BC118" s="2">
        <f t="shared" si="168"/>
        <v>0.25478952533607852</v>
      </c>
      <c r="BD118" s="2">
        <f t="shared" si="169"/>
        <v>0.37487371520164725</v>
      </c>
      <c r="BE118" s="2">
        <f t="shared" si="170"/>
        <v>0.25478952533607852</v>
      </c>
      <c r="BF118" s="2">
        <f t="shared" si="171"/>
        <v>0.37487371520164725</v>
      </c>
      <c r="BG118" s="2">
        <f t="shared" si="172"/>
        <v>0.25478952533607852</v>
      </c>
      <c r="BH118" s="2">
        <f t="shared" si="173"/>
        <v>0.37487371520164725</v>
      </c>
      <c r="BI118" s="2">
        <f t="shared" si="174"/>
        <v>0.25478952533607852</v>
      </c>
      <c r="BJ118" s="2">
        <f t="shared" si="175"/>
        <v>0.37487371520164725</v>
      </c>
    </row>
    <row r="119" spans="13:62" x14ac:dyDescent="0.25">
      <c r="M119" s="16">
        <v>112</v>
      </c>
      <c r="N119" s="2">
        <f t="shared" si="136"/>
        <v>0.25812108208989815</v>
      </c>
      <c r="O119" s="2">
        <f t="shared" si="137"/>
        <v>3.3125864069043538</v>
      </c>
      <c r="P119" s="2">
        <f t="shared" si="176"/>
        <v>1.1114007089456019E-2</v>
      </c>
      <c r="R119" s="16">
        <v>112</v>
      </c>
      <c r="S119" s="2">
        <f t="shared" si="131"/>
        <v>0.56000000000000039</v>
      </c>
      <c r="T119" s="2">
        <f t="shared" si="177"/>
        <v>0.25812108208989815</v>
      </c>
      <c r="U119" s="2">
        <f t="shared" si="178"/>
        <v>3.3125864069043538</v>
      </c>
      <c r="V119" s="16">
        <v>112</v>
      </c>
      <c r="W119" s="2">
        <f t="shared" si="179"/>
        <v>0.41420118343195306</v>
      </c>
      <c r="X119" s="2">
        <f t="shared" si="180"/>
        <v>0.47252071005917196</v>
      </c>
      <c r="Y119" s="2">
        <f t="shared" si="138"/>
        <v>0.33229691671604655</v>
      </c>
      <c r="Z119" s="2">
        <f t="shared" si="139"/>
        <v>0.42337815002962809</v>
      </c>
      <c r="AA119" s="2">
        <f t="shared" si="140"/>
        <v>0.28972755775675146</v>
      </c>
      <c r="AB119" s="2">
        <f t="shared" si="141"/>
        <v>0.397836534654051</v>
      </c>
      <c r="AC119" s="2">
        <f t="shared" si="142"/>
        <v>0.26849448097966794</v>
      </c>
      <c r="AD119" s="2">
        <f t="shared" si="143"/>
        <v>0.38509668858780088</v>
      </c>
      <c r="AE119" s="2">
        <f t="shared" si="144"/>
        <v>0.25812108208989815</v>
      </c>
      <c r="AF119" s="2">
        <f t="shared" si="145"/>
        <v>0.37887264925393904</v>
      </c>
      <c r="AG119" s="2">
        <f t="shared" si="146"/>
        <v>0.25812108208989815</v>
      </c>
      <c r="AH119" s="2">
        <f t="shared" si="147"/>
        <v>0.37887264925393904</v>
      </c>
      <c r="AI119" s="2">
        <f t="shared" si="148"/>
        <v>0.25812108208989815</v>
      </c>
      <c r="AJ119" s="2">
        <f t="shared" si="149"/>
        <v>0.37887264925393904</v>
      </c>
      <c r="AK119" s="2">
        <f t="shared" si="150"/>
        <v>0.25812108208989815</v>
      </c>
      <c r="AL119" s="2">
        <f t="shared" si="151"/>
        <v>0.37887264925393904</v>
      </c>
      <c r="AM119" s="2">
        <f t="shared" si="152"/>
        <v>0.25812108208989815</v>
      </c>
      <c r="AN119" s="2">
        <f t="shared" si="153"/>
        <v>0.37887264925393904</v>
      </c>
      <c r="AO119" s="2">
        <f t="shared" si="154"/>
        <v>0.25812108208989815</v>
      </c>
      <c r="AP119" s="2">
        <f t="shared" si="155"/>
        <v>0.37887264925393904</v>
      </c>
      <c r="AQ119" s="2">
        <f t="shared" si="156"/>
        <v>0.25812108208989815</v>
      </c>
      <c r="AR119" s="2">
        <f t="shared" si="157"/>
        <v>0.37887264925393904</v>
      </c>
      <c r="AS119" s="2">
        <f t="shared" si="158"/>
        <v>0.25812108208989815</v>
      </c>
      <c r="AT119" s="2">
        <f t="shared" si="159"/>
        <v>0.37887264925393904</v>
      </c>
      <c r="AU119" s="2">
        <f t="shared" si="160"/>
        <v>0.25812108208989815</v>
      </c>
      <c r="AV119" s="2">
        <f t="shared" si="161"/>
        <v>0.37887264925393904</v>
      </c>
      <c r="AW119" s="2">
        <f t="shared" si="162"/>
        <v>0.25812108208989815</v>
      </c>
      <c r="AX119" s="2">
        <f t="shared" si="163"/>
        <v>0.37887264925393904</v>
      </c>
      <c r="AY119" s="2">
        <f t="shared" si="164"/>
        <v>0.25812108208989815</v>
      </c>
      <c r="AZ119" s="2">
        <f t="shared" si="165"/>
        <v>0.37887264925393904</v>
      </c>
      <c r="BA119" s="2">
        <f t="shared" si="166"/>
        <v>0.25812108208989815</v>
      </c>
      <c r="BB119" s="2">
        <f t="shared" si="167"/>
        <v>0.37887264925393904</v>
      </c>
      <c r="BC119" s="2">
        <f t="shared" si="168"/>
        <v>0.25812108208989815</v>
      </c>
      <c r="BD119" s="2">
        <f t="shared" si="169"/>
        <v>0.37887264925393904</v>
      </c>
      <c r="BE119" s="2">
        <f t="shared" si="170"/>
        <v>0.25812108208989815</v>
      </c>
      <c r="BF119" s="2">
        <f t="shared" si="171"/>
        <v>0.37887264925393904</v>
      </c>
      <c r="BG119" s="2">
        <f t="shared" si="172"/>
        <v>0.25812108208989815</v>
      </c>
      <c r="BH119" s="2">
        <f t="shared" si="173"/>
        <v>0.37887264925393904</v>
      </c>
      <c r="BI119" s="2">
        <f t="shared" si="174"/>
        <v>0.25812108208989815</v>
      </c>
      <c r="BJ119" s="2">
        <f t="shared" si="175"/>
        <v>0.37887264925393904</v>
      </c>
    </row>
    <row r="120" spans="13:62" x14ac:dyDescent="0.25">
      <c r="M120" s="16">
        <v>113</v>
      </c>
      <c r="N120" s="2">
        <f t="shared" si="136"/>
        <v>0.26148523238286631</v>
      </c>
      <c r="O120" s="2">
        <f t="shared" si="137"/>
        <v>3.294732601813434</v>
      </c>
      <c r="P120" s="2">
        <f t="shared" si="176"/>
        <v>1.1164348174544314E-2</v>
      </c>
      <c r="R120" s="16">
        <v>113</v>
      </c>
      <c r="S120" s="2">
        <f t="shared" si="131"/>
        <v>0.56500000000000039</v>
      </c>
      <c r="T120" s="2">
        <f t="shared" si="177"/>
        <v>0.26148523238286631</v>
      </c>
      <c r="U120" s="2">
        <f t="shared" si="178"/>
        <v>3.294732601813434</v>
      </c>
      <c r="V120" s="16">
        <v>113</v>
      </c>
      <c r="W120" s="2">
        <f t="shared" si="179"/>
        <v>0.41913946587537132</v>
      </c>
      <c r="X120" s="2">
        <f t="shared" si="180"/>
        <v>0.47748367952522291</v>
      </c>
      <c r="Y120" s="2">
        <f t="shared" si="138"/>
        <v>0.33672728003241076</v>
      </c>
      <c r="Z120" s="2">
        <f t="shared" si="139"/>
        <v>0.42803636801944656</v>
      </c>
      <c r="AA120" s="2">
        <f t="shared" si="140"/>
        <v>0.29366418222228208</v>
      </c>
      <c r="AB120" s="2">
        <f t="shared" si="141"/>
        <v>0.40219850933336943</v>
      </c>
      <c r="AC120" s="2">
        <f t="shared" si="142"/>
        <v>0.27207908382265428</v>
      </c>
      <c r="AD120" s="2">
        <f t="shared" si="143"/>
        <v>0.3892474502935927</v>
      </c>
      <c r="AE120" s="2">
        <f t="shared" si="144"/>
        <v>0.26148523238286631</v>
      </c>
      <c r="AF120" s="2">
        <f t="shared" si="145"/>
        <v>0.38289113942971992</v>
      </c>
      <c r="AG120" s="2">
        <f t="shared" si="146"/>
        <v>0.26148523238286631</v>
      </c>
      <c r="AH120" s="2">
        <f t="shared" si="147"/>
        <v>0.38289113942971992</v>
      </c>
      <c r="AI120" s="2">
        <f t="shared" si="148"/>
        <v>0.26148523238286631</v>
      </c>
      <c r="AJ120" s="2">
        <f t="shared" si="149"/>
        <v>0.38289113942971992</v>
      </c>
      <c r="AK120" s="2">
        <f t="shared" si="150"/>
        <v>0.26148523238286631</v>
      </c>
      <c r="AL120" s="2">
        <f t="shared" si="151"/>
        <v>0.38289113942971992</v>
      </c>
      <c r="AM120" s="2">
        <f t="shared" si="152"/>
        <v>0.26148523238286631</v>
      </c>
      <c r="AN120" s="2">
        <f t="shared" si="153"/>
        <v>0.38289113942971992</v>
      </c>
      <c r="AO120" s="2">
        <f t="shared" si="154"/>
        <v>0.26148523238286631</v>
      </c>
      <c r="AP120" s="2">
        <f t="shared" si="155"/>
        <v>0.38289113942971992</v>
      </c>
      <c r="AQ120" s="2">
        <f t="shared" si="156"/>
        <v>0.26148523238286631</v>
      </c>
      <c r="AR120" s="2">
        <f t="shared" si="157"/>
        <v>0.38289113942971992</v>
      </c>
      <c r="AS120" s="2">
        <f t="shared" si="158"/>
        <v>0.26148523238286631</v>
      </c>
      <c r="AT120" s="2">
        <f t="shared" si="159"/>
        <v>0.38289113942971992</v>
      </c>
      <c r="AU120" s="2">
        <f t="shared" si="160"/>
        <v>0.26148523238286631</v>
      </c>
      <c r="AV120" s="2">
        <f t="shared" si="161"/>
        <v>0.38289113942971992</v>
      </c>
      <c r="AW120" s="2">
        <f t="shared" si="162"/>
        <v>0.26148523238286631</v>
      </c>
      <c r="AX120" s="2">
        <f t="shared" si="163"/>
        <v>0.38289113942971992</v>
      </c>
      <c r="AY120" s="2">
        <f t="shared" si="164"/>
        <v>0.26148523238286631</v>
      </c>
      <c r="AZ120" s="2">
        <f t="shared" si="165"/>
        <v>0.38289113942971992</v>
      </c>
      <c r="BA120" s="2">
        <f t="shared" si="166"/>
        <v>0.26148523238286631</v>
      </c>
      <c r="BB120" s="2">
        <f t="shared" si="167"/>
        <v>0.38289113942971992</v>
      </c>
      <c r="BC120" s="2">
        <f t="shared" si="168"/>
        <v>0.26148523238286631</v>
      </c>
      <c r="BD120" s="2">
        <f t="shared" si="169"/>
        <v>0.38289113942971992</v>
      </c>
      <c r="BE120" s="2">
        <f t="shared" si="170"/>
        <v>0.26148523238286631</v>
      </c>
      <c r="BF120" s="2">
        <f t="shared" si="171"/>
        <v>0.38289113942971992</v>
      </c>
      <c r="BG120" s="2">
        <f t="shared" si="172"/>
        <v>0.26148523238286631</v>
      </c>
      <c r="BH120" s="2">
        <f t="shared" si="173"/>
        <v>0.38289113942971992</v>
      </c>
      <c r="BI120" s="2">
        <f t="shared" si="174"/>
        <v>0.26148523238286631</v>
      </c>
      <c r="BJ120" s="2">
        <f t="shared" si="175"/>
        <v>0.38289113942971992</v>
      </c>
    </row>
    <row r="121" spans="13:62" x14ac:dyDescent="0.25">
      <c r="M121" s="16">
        <v>114</v>
      </c>
      <c r="N121" s="2">
        <f t="shared" si="136"/>
        <v>0.26488269899113898</v>
      </c>
      <c r="O121" s="2">
        <f t="shared" si="137"/>
        <v>3.277428047159336</v>
      </c>
      <c r="P121" s="2">
        <f t="shared" si="176"/>
        <v>1.1217834215224345E-2</v>
      </c>
      <c r="R121" s="16">
        <v>114</v>
      </c>
      <c r="S121" s="2">
        <f t="shared" si="131"/>
        <v>0.5700000000000004</v>
      </c>
      <c r="T121" s="2">
        <f t="shared" si="177"/>
        <v>0.26488269899113898</v>
      </c>
      <c r="U121" s="2">
        <f t="shared" si="178"/>
        <v>3.277428047159336</v>
      </c>
      <c r="V121" s="16">
        <v>114</v>
      </c>
      <c r="W121" s="2">
        <f t="shared" si="179"/>
        <v>0.42410714285714324</v>
      </c>
      <c r="X121" s="2">
        <f t="shared" si="180"/>
        <v>0.48246428571428607</v>
      </c>
      <c r="Y121" s="2">
        <f t="shared" si="138"/>
        <v>0.34119839970903831</v>
      </c>
      <c r="Z121" s="2">
        <f t="shared" si="139"/>
        <v>0.43271903982542315</v>
      </c>
      <c r="AA121" s="2">
        <f t="shared" si="140"/>
        <v>0.29764181303578813</v>
      </c>
      <c r="AB121" s="2">
        <f t="shared" si="141"/>
        <v>0.40658508782147301</v>
      </c>
      <c r="AC121" s="2">
        <f t="shared" si="142"/>
        <v>0.27570101360209742</v>
      </c>
      <c r="AD121" s="2">
        <f t="shared" si="143"/>
        <v>0.39342060816125857</v>
      </c>
      <c r="AE121" s="2">
        <f t="shared" si="144"/>
        <v>0.26488269899113898</v>
      </c>
      <c r="AF121" s="2">
        <f t="shared" si="145"/>
        <v>0.38692961939468351</v>
      </c>
      <c r="AG121" s="2">
        <f t="shared" si="146"/>
        <v>0.26488269899113898</v>
      </c>
      <c r="AH121" s="2">
        <f t="shared" si="147"/>
        <v>0.38692961939468351</v>
      </c>
      <c r="AI121" s="2">
        <f t="shared" si="148"/>
        <v>0.26488269899113898</v>
      </c>
      <c r="AJ121" s="2">
        <f t="shared" si="149"/>
        <v>0.38692961939468351</v>
      </c>
      <c r="AK121" s="2">
        <f t="shared" si="150"/>
        <v>0.26488269899113898</v>
      </c>
      <c r="AL121" s="2">
        <f t="shared" si="151"/>
        <v>0.38692961939468351</v>
      </c>
      <c r="AM121" s="2">
        <f t="shared" si="152"/>
        <v>0.26488269899113898</v>
      </c>
      <c r="AN121" s="2">
        <f t="shared" si="153"/>
        <v>0.38692961939468351</v>
      </c>
      <c r="AO121" s="2">
        <f t="shared" si="154"/>
        <v>0.26488269899113898</v>
      </c>
      <c r="AP121" s="2">
        <f t="shared" si="155"/>
        <v>0.38692961939468351</v>
      </c>
      <c r="AQ121" s="2">
        <f t="shared" si="156"/>
        <v>0.26488269899113898</v>
      </c>
      <c r="AR121" s="2">
        <f t="shared" si="157"/>
        <v>0.38692961939468351</v>
      </c>
      <c r="AS121" s="2">
        <f t="shared" si="158"/>
        <v>0.26488269899113898</v>
      </c>
      <c r="AT121" s="2">
        <f t="shared" si="159"/>
        <v>0.38692961939468351</v>
      </c>
      <c r="AU121" s="2">
        <f t="shared" si="160"/>
        <v>0.26488269899113898</v>
      </c>
      <c r="AV121" s="2">
        <f t="shared" si="161"/>
        <v>0.38692961939468351</v>
      </c>
      <c r="AW121" s="2">
        <f t="shared" si="162"/>
        <v>0.26488269899113898</v>
      </c>
      <c r="AX121" s="2">
        <f t="shared" si="163"/>
        <v>0.38692961939468351</v>
      </c>
      <c r="AY121" s="2">
        <f t="shared" si="164"/>
        <v>0.26488269899113898</v>
      </c>
      <c r="AZ121" s="2">
        <f t="shared" si="165"/>
        <v>0.38692961939468351</v>
      </c>
      <c r="BA121" s="2">
        <f t="shared" si="166"/>
        <v>0.26488269899113898</v>
      </c>
      <c r="BB121" s="2">
        <f t="shared" si="167"/>
        <v>0.38692961939468351</v>
      </c>
      <c r="BC121" s="2">
        <f t="shared" si="168"/>
        <v>0.26488269899113898</v>
      </c>
      <c r="BD121" s="2">
        <f t="shared" si="169"/>
        <v>0.38692961939468351</v>
      </c>
      <c r="BE121" s="2">
        <f t="shared" si="170"/>
        <v>0.26488269899113898</v>
      </c>
      <c r="BF121" s="2">
        <f t="shared" si="171"/>
        <v>0.38692961939468351</v>
      </c>
      <c r="BG121" s="2">
        <f t="shared" si="172"/>
        <v>0.26488269899113898</v>
      </c>
      <c r="BH121" s="2">
        <f t="shared" si="173"/>
        <v>0.38692961939468351</v>
      </c>
      <c r="BI121" s="2">
        <f t="shared" si="174"/>
        <v>0.26488269899113898</v>
      </c>
      <c r="BJ121" s="2">
        <f t="shared" si="175"/>
        <v>0.38692961939468351</v>
      </c>
    </row>
    <row r="122" spans="13:62" x14ac:dyDescent="0.25">
      <c r="M122" s="16">
        <v>115</v>
      </c>
      <c r="N122" s="2">
        <f t="shared" si="136"/>
        <v>0.26831422915355857</v>
      </c>
      <c r="O122" s="2">
        <f t="shared" si="137"/>
        <v>3.2606664379636379</v>
      </c>
      <c r="P122" s="2">
        <f t="shared" si="176"/>
        <v>1.1274545086637335E-2</v>
      </c>
      <c r="R122" s="16">
        <v>115</v>
      </c>
      <c r="S122" s="2">
        <f t="shared" si="131"/>
        <v>0.5750000000000004</v>
      </c>
      <c r="T122" s="2">
        <f t="shared" si="177"/>
        <v>0.26831422915355857</v>
      </c>
      <c r="U122" s="2">
        <f t="shared" si="178"/>
        <v>3.2606664379636379</v>
      </c>
      <c r="V122" s="16">
        <v>115</v>
      </c>
      <c r="W122" s="2">
        <f t="shared" si="179"/>
        <v>0.4291044776119407</v>
      </c>
      <c r="X122" s="2">
        <f t="shared" si="180"/>
        <v>0.48746268656716457</v>
      </c>
      <c r="Y122" s="2">
        <f t="shared" si="138"/>
        <v>0.3457108984672711</v>
      </c>
      <c r="Z122" s="2">
        <f t="shared" si="139"/>
        <v>0.43742653908036278</v>
      </c>
      <c r="AA122" s="2">
        <f t="shared" si="140"/>
        <v>0.30166124884838297</v>
      </c>
      <c r="AB122" s="2">
        <f t="shared" si="141"/>
        <v>0.41099674930902996</v>
      </c>
      <c r="AC122" s="2">
        <f t="shared" si="142"/>
        <v>0.27936108130491738</v>
      </c>
      <c r="AD122" s="2">
        <f t="shared" si="143"/>
        <v>0.39761664878295055</v>
      </c>
      <c r="AE122" s="2">
        <f t="shared" si="144"/>
        <v>0.26831422915355857</v>
      </c>
      <c r="AF122" s="2">
        <f t="shared" si="145"/>
        <v>0.39098853749213525</v>
      </c>
      <c r="AG122" s="2">
        <f t="shared" si="146"/>
        <v>0.26831422915355857</v>
      </c>
      <c r="AH122" s="2">
        <f t="shared" si="147"/>
        <v>0.39098853749213525</v>
      </c>
      <c r="AI122" s="2">
        <f t="shared" si="148"/>
        <v>0.26831422915355857</v>
      </c>
      <c r="AJ122" s="2">
        <f t="shared" si="149"/>
        <v>0.39098853749213525</v>
      </c>
      <c r="AK122" s="2">
        <f t="shared" si="150"/>
        <v>0.26831422915355857</v>
      </c>
      <c r="AL122" s="2">
        <f t="shared" si="151"/>
        <v>0.39098853749213525</v>
      </c>
      <c r="AM122" s="2">
        <f t="shared" si="152"/>
        <v>0.26831422915355857</v>
      </c>
      <c r="AN122" s="2">
        <f t="shared" si="153"/>
        <v>0.39098853749213525</v>
      </c>
      <c r="AO122" s="2">
        <f t="shared" si="154"/>
        <v>0.26831422915355857</v>
      </c>
      <c r="AP122" s="2">
        <f t="shared" si="155"/>
        <v>0.39098853749213525</v>
      </c>
      <c r="AQ122" s="2">
        <f t="shared" si="156"/>
        <v>0.26831422915355857</v>
      </c>
      <c r="AR122" s="2">
        <f t="shared" si="157"/>
        <v>0.39098853749213525</v>
      </c>
      <c r="AS122" s="2">
        <f t="shared" si="158"/>
        <v>0.26831422915355857</v>
      </c>
      <c r="AT122" s="2">
        <f t="shared" si="159"/>
        <v>0.39098853749213525</v>
      </c>
      <c r="AU122" s="2">
        <f t="shared" si="160"/>
        <v>0.26831422915355857</v>
      </c>
      <c r="AV122" s="2">
        <f t="shared" si="161"/>
        <v>0.39098853749213525</v>
      </c>
      <c r="AW122" s="2">
        <f t="shared" si="162"/>
        <v>0.26831422915355857</v>
      </c>
      <c r="AX122" s="2">
        <f t="shared" si="163"/>
        <v>0.39098853749213525</v>
      </c>
      <c r="AY122" s="2">
        <f t="shared" si="164"/>
        <v>0.26831422915355857</v>
      </c>
      <c r="AZ122" s="2">
        <f t="shared" si="165"/>
        <v>0.39098853749213525</v>
      </c>
      <c r="BA122" s="2">
        <f t="shared" si="166"/>
        <v>0.26831422915355857</v>
      </c>
      <c r="BB122" s="2">
        <f t="shared" si="167"/>
        <v>0.39098853749213525</v>
      </c>
      <c r="BC122" s="2">
        <f t="shared" si="168"/>
        <v>0.26831422915355857</v>
      </c>
      <c r="BD122" s="2">
        <f t="shared" si="169"/>
        <v>0.39098853749213525</v>
      </c>
      <c r="BE122" s="2">
        <f t="shared" si="170"/>
        <v>0.26831422915355857</v>
      </c>
      <c r="BF122" s="2">
        <f t="shared" si="171"/>
        <v>0.39098853749213525</v>
      </c>
      <c r="BG122" s="2">
        <f t="shared" si="172"/>
        <v>0.26831422915355857</v>
      </c>
      <c r="BH122" s="2">
        <f t="shared" si="173"/>
        <v>0.39098853749213525</v>
      </c>
      <c r="BI122" s="2">
        <f t="shared" si="174"/>
        <v>0.26831422915355857</v>
      </c>
      <c r="BJ122" s="2">
        <f t="shared" si="175"/>
        <v>0.39098853749213525</v>
      </c>
    </row>
    <row r="123" spans="13:62" x14ac:dyDescent="0.25">
      <c r="M123" s="16">
        <v>116</v>
      </c>
      <c r="N123" s="2">
        <f t="shared" si="136"/>
        <v>0.271780595651683</v>
      </c>
      <c r="O123" s="2">
        <f t="shared" si="137"/>
        <v>3.2444420626739787</v>
      </c>
      <c r="P123" s="2">
        <f t="shared" si="176"/>
        <v>1.1334566384380497E-2</v>
      </c>
      <c r="R123" s="16">
        <v>116</v>
      </c>
      <c r="S123" s="2">
        <f t="shared" si="131"/>
        <v>0.5800000000000004</v>
      </c>
      <c r="T123" s="2">
        <f t="shared" si="177"/>
        <v>0.271780595651683</v>
      </c>
      <c r="U123" s="2">
        <f t="shared" si="178"/>
        <v>3.2444420626739787</v>
      </c>
      <c r="V123" s="16">
        <v>116</v>
      </c>
      <c r="W123" s="2">
        <f t="shared" si="179"/>
        <v>0.43413173652694653</v>
      </c>
      <c r="X123" s="2">
        <f t="shared" si="180"/>
        <v>0.49247904191616804</v>
      </c>
      <c r="Y123" s="2">
        <f t="shared" si="138"/>
        <v>0.350265411950693</v>
      </c>
      <c r="Z123" s="2">
        <f t="shared" si="139"/>
        <v>0.44215924717041594</v>
      </c>
      <c r="AA123" s="2">
        <f t="shared" si="140"/>
        <v>0.30572331003046038</v>
      </c>
      <c r="AB123" s="2">
        <f t="shared" si="141"/>
        <v>0.41543398601827641</v>
      </c>
      <c r="AC123" s="2">
        <f t="shared" si="142"/>
        <v>0.28306012351977367</v>
      </c>
      <c r="AD123" s="2">
        <f t="shared" si="143"/>
        <v>0.40183607411186434</v>
      </c>
      <c r="AE123" s="2">
        <f t="shared" si="144"/>
        <v>0.271780595651683</v>
      </c>
      <c r="AF123" s="2">
        <f t="shared" si="145"/>
        <v>0.39506835739100998</v>
      </c>
      <c r="AG123" s="2">
        <f t="shared" si="146"/>
        <v>0.271780595651683</v>
      </c>
      <c r="AH123" s="2">
        <f t="shared" si="147"/>
        <v>0.39506835739100998</v>
      </c>
      <c r="AI123" s="2">
        <f t="shared" si="148"/>
        <v>0.271780595651683</v>
      </c>
      <c r="AJ123" s="2">
        <f t="shared" si="149"/>
        <v>0.39506835739100998</v>
      </c>
      <c r="AK123" s="2">
        <f t="shared" si="150"/>
        <v>0.271780595651683</v>
      </c>
      <c r="AL123" s="2">
        <f t="shared" si="151"/>
        <v>0.39506835739100998</v>
      </c>
      <c r="AM123" s="2">
        <f t="shared" si="152"/>
        <v>0.271780595651683</v>
      </c>
      <c r="AN123" s="2">
        <f t="shared" si="153"/>
        <v>0.39506835739100998</v>
      </c>
      <c r="AO123" s="2">
        <f t="shared" si="154"/>
        <v>0.271780595651683</v>
      </c>
      <c r="AP123" s="2">
        <f t="shared" si="155"/>
        <v>0.39506835739100998</v>
      </c>
      <c r="AQ123" s="2">
        <f t="shared" si="156"/>
        <v>0.271780595651683</v>
      </c>
      <c r="AR123" s="2">
        <f t="shared" si="157"/>
        <v>0.39506835739100998</v>
      </c>
      <c r="AS123" s="2">
        <f t="shared" si="158"/>
        <v>0.271780595651683</v>
      </c>
      <c r="AT123" s="2">
        <f t="shared" si="159"/>
        <v>0.39506835739100998</v>
      </c>
      <c r="AU123" s="2">
        <f t="shared" si="160"/>
        <v>0.271780595651683</v>
      </c>
      <c r="AV123" s="2">
        <f t="shared" si="161"/>
        <v>0.39506835739100998</v>
      </c>
      <c r="AW123" s="2">
        <f t="shared" si="162"/>
        <v>0.271780595651683</v>
      </c>
      <c r="AX123" s="2">
        <f t="shared" si="163"/>
        <v>0.39506835739100998</v>
      </c>
      <c r="AY123" s="2">
        <f t="shared" si="164"/>
        <v>0.271780595651683</v>
      </c>
      <c r="AZ123" s="2">
        <f t="shared" si="165"/>
        <v>0.39506835739100998</v>
      </c>
      <c r="BA123" s="2">
        <f t="shared" si="166"/>
        <v>0.271780595651683</v>
      </c>
      <c r="BB123" s="2">
        <f t="shared" si="167"/>
        <v>0.39506835739100998</v>
      </c>
      <c r="BC123" s="2">
        <f t="shared" si="168"/>
        <v>0.271780595651683</v>
      </c>
      <c r="BD123" s="2">
        <f t="shared" si="169"/>
        <v>0.39506835739100998</v>
      </c>
      <c r="BE123" s="2">
        <f t="shared" si="170"/>
        <v>0.271780595651683</v>
      </c>
      <c r="BF123" s="2">
        <f t="shared" si="171"/>
        <v>0.39506835739100998</v>
      </c>
      <c r="BG123" s="2">
        <f t="shared" si="172"/>
        <v>0.271780595651683</v>
      </c>
      <c r="BH123" s="2">
        <f t="shared" si="173"/>
        <v>0.39506835739100998</v>
      </c>
      <c r="BI123" s="2">
        <f t="shared" si="174"/>
        <v>0.271780595651683</v>
      </c>
      <c r="BJ123" s="2">
        <f t="shared" si="175"/>
        <v>0.39506835739100998</v>
      </c>
    </row>
    <row r="124" spans="13:62" x14ac:dyDescent="0.25">
      <c r="M124" s="16">
        <v>117</v>
      </c>
      <c r="N124" s="2">
        <f t="shared" si="136"/>
        <v>0.27528259794806242</v>
      </c>
      <c r="O124" s="2">
        <f t="shared" si="137"/>
        <v>3.2287498002204771</v>
      </c>
      <c r="P124" s="2">
        <f t="shared" si="176"/>
        <v>1.1397989726886146E-2</v>
      </c>
      <c r="R124" s="16">
        <v>117</v>
      </c>
      <c r="S124" s="2">
        <f t="shared" si="131"/>
        <v>0.58500000000000041</v>
      </c>
      <c r="T124" s="2">
        <f t="shared" si="177"/>
        <v>0.27528259794806242</v>
      </c>
      <c r="U124" s="2">
        <f t="shared" si="178"/>
        <v>3.2287498002204771</v>
      </c>
      <c r="V124" s="16">
        <v>117</v>
      </c>
      <c r="W124" s="2">
        <f t="shared" si="179"/>
        <v>0.43918918918918964</v>
      </c>
      <c r="X124" s="2">
        <f t="shared" si="180"/>
        <v>0.49751351351351392</v>
      </c>
      <c r="Y124" s="2">
        <f t="shared" si="138"/>
        <v>0.35486258906264495</v>
      </c>
      <c r="Z124" s="2">
        <f t="shared" si="139"/>
        <v>0.4469175534375871</v>
      </c>
      <c r="AA124" s="2">
        <f t="shared" si="140"/>
        <v>0.3098288394199874</v>
      </c>
      <c r="AB124" s="2">
        <f t="shared" si="141"/>
        <v>0.41989730365199263</v>
      </c>
      <c r="AC124" s="2">
        <f t="shared" si="142"/>
        <v>0.28679900347252568</v>
      </c>
      <c r="AD124" s="2">
        <f t="shared" si="143"/>
        <v>0.40607940208351556</v>
      </c>
      <c r="AE124" s="2">
        <f t="shared" si="144"/>
        <v>0.27528259794806242</v>
      </c>
      <c r="AF124" s="2">
        <f t="shared" si="145"/>
        <v>0.39916955876883764</v>
      </c>
      <c r="AG124" s="2">
        <f t="shared" si="146"/>
        <v>0.27528259794806242</v>
      </c>
      <c r="AH124" s="2">
        <f t="shared" si="147"/>
        <v>0.39916955876883764</v>
      </c>
      <c r="AI124" s="2">
        <f t="shared" si="148"/>
        <v>0.27528259794806242</v>
      </c>
      <c r="AJ124" s="2">
        <f t="shared" si="149"/>
        <v>0.39916955876883764</v>
      </c>
      <c r="AK124" s="2">
        <f t="shared" si="150"/>
        <v>0.27528259794806242</v>
      </c>
      <c r="AL124" s="2">
        <f t="shared" si="151"/>
        <v>0.39916955876883764</v>
      </c>
      <c r="AM124" s="2">
        <f t="shared" si="152"/>
        <v>0.27528259794806242</v>
      </c>
      <c r="AN124" s="2">
        <f t="shared" si="153"/>
        <v>0.39916955876883764</v>
      </c>
      <c r="AO124" s="2">
        <f t="shared" si="154"/>
        <v>0.27528259794806242</v>
      </c>
      <c r="AP124" s="2">
        <f t="shared" si="155"/>
        <v>0.39916955876883764</v>
      </c>
      <c r="AQ124" s="2">
        <f t="shared" si="156"/>
        <v>0.27528259794806242</v>
      </c>
      <c r="AR124" s="2">
        <f t="shared" si="157"/>
        <v>0.39916955876883764</v>
      </c>
      <c r="AS124" s="2">
        <f t="shared" si="158"/>
        <v>0.27528259794806242</v>
      </c>
      <c r="AT124" s="2">
        <f t="shared" si="159"/>
        <v>0.39916955876883764</v>
      </c>
      <c r="AU124" s="2">
        <f t="shared" si="160"/>
        <v>0.27528259794806242</v>
      </c>
      <c r="AV124" s="2">
        <f t="shared" si="161"/>
        <v>0.39916955876883764</v>
      </c>
      <c r="AW124" s="2">
        <f t="shared" si="162"/>
        <v>0.27528259794806242</v>
      </c>
      <c r="AX124" s="2">
        <f t="shared" si="163"/>
        <v>0.39916955876883764</v>
      </c>
      <c r="AY124" s="2">
        <f t="shared" si="164"/>
        <v>0.27528259794806242</v>
      </c>
      <c r="AZ124" s="2">
        <f t="shared" si="165"/>
        <v>0.39916955876883764</v>
      </c>
      <c r="BA124" s="2">
        <f t="shared" si="166"/>
        <v>0.27528259794806242</v>
      </c>
      <c r="BB124" s="2">
        <f t="shared" si="167"/>
        <v>0.39916955876883764</v>
      </c>
      <c r="BC124" s="2">
        <f t="shared" si="168"/>
        <v>0.27528259794806242</v>
      </c>
      <c r="BD124" s="2">
        <f t="shared" si="169"/>
        <v>0.39916955876883764</v>
      </c>
      <c r="BE124" s="2">
        <f t="shared" si="170"/>
        <v>0.27528259794806242</v>
      </c>
      <c r="BF124" s="2">
        <f t="shared" si="171"/>
        <v>0.39916955876883764</v>
      </c>
      <c r="BG124" s="2">
        <f t="shared" si="172"/>
        <v>0.27528259794806242</v>
      </c>
      <c r="BH124" s="2">
        <f t="shared" si="173"/>
        <v>0.39916955876883764</v>
      </c>
      <c r="BI124" s="2">
        <f t="shared" si="174"/>
        <v>0.27528259794806242</v>
      </c>
      <c r="BJ124" s="2">
        <f t="shared" si="175"/>
        <v>0.39916955876883764</v>
      </c>
    </row>
    <row r="125" spans="13:62" x14ac:dyDescent="0.25">
      <c r="M125" s="16">
        <v>118</v>
      </c>
      <c r="N125" s="2">
        <f t="shared" si="136"/>
        <v>0.27882106338647067</v>
      </c>
      <c r="O125" s="2">
        <f t="shared" si="137"/>
        <v>3.2135851188474081</v>
      </c>
      <c r="P125" s="2">
        <f t="shared" si="176"/>
        <v>1.1464913084417119E-2</v>
      </c>
      <c r="R125" s="16">
        <v>118</v>
      </c>
      <c r="S125" s="2">
        <f t="shared" si="131"/>
        <v>0.59000000000000041</v>
      </c>
      <c r="T125" s="2">
        <f t="shared" si="177"/>
        <v>0.27882106338647067</v>
      </c>
      <c r="U125" s="2">
        <f t="shared" si="178"/>
        <v>3.2135851188474081</v>
      </c>
      <c r="V125" s="16">
        <v>118</v>
      </c>
      <c r="W125" s="2">
        <f t="shared" si="179"/>
        <v>0.44427710843373536</v>
      </c>
      <c r="X125" s="2">
        <f t="shared" si="180"/>
        <v>0.50256626506024138</v>
      </c>
      <c r="Y125" s="2">
        <f t="shared" si="138"/>
        <v>0.35950309231437533</v>
      </c>
      <c r="Z125" s="2">
        <f t="shared" si="139"/>
        <v>0.45170185538862534</v>
      </c>
      <c r="AA125" s="2">
        <f t="shared" si="140"/>
        <v>0.313978703101983</v>
      </c>
      <c r="AB125" s="2">
        <f t="shared" si="141"/>
        <v>0.42438722186118993</v>
      </c>
      <c r="AC125" s="2">
        <f t="shared" si="142"/>
        <v>0.29057861211253649</v>
      </c>
      <c r="AD125" s="2">
        <f t="shared" si="143"/>
        <v>0.41034716726752207</v>
      </c>
      <c r="AE125" s="2">
        <f t="shared" si="144"/>
        <v>0.27882106338647067</v>
      </c>
      <c r="AF125" s="2">
        <f t="shared" si="145"/>
        <v>0.40329263803188253</v>
      </c>
      <c r="AG125" s="2">
        <f t="shared" si="146"/>
        <v>0.27882106338647067</v>
      </c>
      <c r="AH125" s="2">
        <f t="shared" si="147"/>
        <v>0.40329263803188253</v>
      </c>
      <c r="AI125" s="2">
        <f t="shared" si="148"/>
        <v>0.27882106338647067</v>
      </c>
      <c r="AJ125" s="2">
        <f t="shared" si="149"/>
        <v>0.40329263803188253</v>
      </c>
      <c r="AK125" s="2">
        <f t="shared" si="150"/>
        <v>0.27882106338647067</v>
      </c>
      <c r="AL125" s="2">
        <f t="shared" si="151"/>
        <v>0.40329263803188253</v>
      </c>
      <c r="AM125" s="2">
        <f t="shared" si="152"/>
        <v>0.27882106338647067</v>
      </c>
      <c r="AN125" s="2">
        <f t="shared" si="153"/>
        <v>0.40329263803188253</v>
      </c>
      <c r="AO125" s="2">
        <f t="shared" si="154"/>
        <v>0.27882106338647067</v>
      </c>
      <c r="AP125" s="2">
        <f t="shared" si="155"/>
        <v>0.40329263803188253</v>
      </c>
      <c r="AQ125" s="2">
        <f t="shared" si="156"/>
        <v>0.27882106338647067</v>
      </c>
      <c r="AR125" s="2">
        <f t="shared" si="157"/>
        <v>0.40329263803188253</v>
      </c>
      <c r="AS125" s="2">
        <f t="shared" si="158"/>
        <v>0.27882106338647067</v>
      </c>
      <c r="AT125" s="2">
        <f t="shared" si="159"/>
        <v>0.40329263803188253</v>
      </c>
      <c r="AU125" s="2">
        <f t="shared" si="160"/>
        <v>0.27882106338647067</v>
      </c>
      <c r="AV125" s="2">
        <f t="shared" si="161"/>
        <v>0.40329263803188253</v>
      </c>
      <c r="AW125" s="2">
        <f t="shared" si="162"/>
        <v>0.27882106338647067</v>
      </c>
      <c r="AX125" s="2">
        <f t="shared" si="163"/>
        <v>0.40329263803188253</v>
      </c>
      <c r="AY125" s="2">
        <f t="shared" si="164"/>
        <v>0.27882106338647067</v>
      </c>
      <c r="AZ125" s="2">
        <f t="shared" si="165"/>
        <v>0.40329263803188253</v>
      </c>
      <c r="BA125" s="2">
        <f t="shared" si="166"/>
        <v>0.27882106338647067</v>
      </c>
      <c r="BB125" s="2">
        <f t="shared" si="167"/>
        <v>0.40329263803188253</v>
      </c>
      <c r="BC125" s="2">
        <f t="shared" si="168"/>
        <v>0.27882106338647067</v>
      </c>
      <c r="BD125" s="2">
        <f t="shared" si="169"/>
        <v>0.40329263803188253</v>
      </c>
      <c r="BE125" s="2">
        <f t="shared" si="170"/>
        <v>0.27882106338647067</v>
      </c>
      <c r="BF125" s="2">
        <f t="shared" si="171"/>
        <v>0.40329263803188253</v>
      </c>
      <c r="BG125" s="2">
        <f t="shared" si="172"/>
        <v>0.27882106338647067</v>
      </c>
      <c r="BH125" s="2">
        <f t="shared" si="173"/>
        <v>0.40329263803188253</v>
      </c>
      <c r="BI125" s="2">
        <f t="shared" si="174"/>
        <v>0.27882106338647067</v>
      </c>
      <c r="BJ125" s="2">
        <f t="shared" si="175"/>
        <v>0.40329263803188253</v>
      </c>
    </row>
    <row r="126" spans="13:62" x14ac:dyDescent="0.25">
      <c r="M126" s="16">
        <v>119</v>
      </c>
      <c r="N126" s="2">
        <f t="shared" si="136"/>
        <v>0.28239684845807067</v>
      </c>
      <c r="O126" s="2">
        <f t="shared" si="137"/>
        <v>3.1989440767549944</v>
      </c>
      <c r="P126" s="2">
        <f t="shared" si="176"/>
        <v>1.1535441136867811E-2</v>
      </c>
      <c r="R126" s="16">
        <v>119</v>
      </c>
      <c r="S126" s="2">
        <f t="shared" si="131"/>
        <v>0.59500000000000042</v>
      </c>
      <c r="T126" s="2">
        <f t="shared" si="177"/>
        <v>0.28239684845807067</v>
      </c>
      <c r="U126" s="2">
        <f t="shared" si="178"/>
        <v>3.1989440767549944</v>
      </c>
      <c r="V126" s="16">
        <v>119</v>
      </c>
      <c r="W126" s="2">
        <f t="shared" si="179"/>
        <v>0.44939577039274969</v>
      </c>
      <c r="X126" s="2">
        <f t="shared" si="180"/>
        <v>0.50763746223564998</v>
      </c>
      <c r="Y126" s="2">
        <f t="shared" si="138"/>
        <v>0.36418759818422086</v>
      </c>
      <c r="Z126" s="2">
        <f t="shared" si="139"/>
        <v>0.45651255891053266</v>
      </c>
      <c r="AA126" s="2">
        <f t="shared" si="140"/>
        <v>0.3181737912207101</v>
      </c>
      <c r="AB126" s="2">
        <f t="shared" si="141"/>
        <v>0.42890427473242621</v>
      </c>
      <c r="AC126" s="2">
        <f t="shared" si="142"/>
        <v>0.29439986925275941</v>
      </c>
      <c r="AD126" s="2">
        <f t="shared" si="143"/>
        <v>0.4146399215516558</v>
      </c>
      <c r="AE126" s="2">
        <f t="shared" si="144"/>
        <v>0.28239684845807067</v>
      </c>
      <c r="AF126" s="2">
        <f t="shared" si="145"/>
        <v>0.40743810907484257</v>
      </c>
      <c r="AG126" s="2">
        <f t="shared" si="146"/>
        <v>0.28239684845807067</v>
      </c>
      <c r="AH126" s="2">
        <f t="shared" si="147"/>
        <v>0.40743810907484257</v>
      </c>
      <c r="AI126" s="2">
        <f t="shared" si="148"/>
        <v>0.28239684845807067</v>
      </c>
      <c r="AJ126" s="2">
        <f t="shared" si="149"/>
        <v>0.40743810907484257</v>
      </c>
      <c r="AK126" s="2">
        <f t="shared" si="150"/>
        <v>0.28239684845807067</v>
      </c>
      <c r="AL126" s="2">
        <f t="shared" si="151"/>
        <v>0.40743810907484257</v>
      </c>
      <c r="AM126" s="2">
        <f t="shared" si="152"/>
        <v>0.28239684845807067</v>
      </c>
      <c r="AN126" s="2">
        <f t="shared" si="153"/>
        <v>0.40743810907484257</v>
      </c>
      <c r="AO126" s="2">
        <f t="shared" si="154"/>
        <v>0.28239684845807067</v>
      </c>
      <c r="AP126" s="2">
        <f t="shared" si="155"/>
        <v>0.40743810907484257</v>
      </c>
      <c r="AQ126" s="2">
        <f t="shared" si="156"/>
        <v>0.28239684845807067</v>
      </c>
      <c r="AR126" s="2">
        <f t="shared" si="157"/>
        <v>0.40743810907484257</v>
      </c>
      <c r="AS126" s="2">
        <f t="shared" si="158"/>
        <v>0.28239684845807067</v>
      </c>
      <c r="AT126" s="2">
        <f t="shared" si="159"/>
        <v>0.40743810907484257</v>
      </c>
      <c r="AU126" s="2">
        <f t="shared" si="160"/>
        <v>0.28239684845807067</v>
      </c>
      <c r="AV126" s="2">
        <f t="shared" si="161"/>
        <v>0.40743810907484257</v>
      </c>
      <c r="AW126" s="2">
        <f t="shared" si="162"/>
        <v>0.28239684845807067</v>
      </c>
      <c r="AX126" s="2">
        <f t="shared" si="163"/>
        <v>0.40743810907484257</v>
      </c>
      <c r="AY126" s="2">
        <f t="shared" si="164"/>
        <v>0.28239684845807067</v>
      </c>
      <c r="AZ126" s="2">
        <f t="shared" si="165"/>
        <v>0.40743810907484257</v>
      </c>
      <c r="BA126" s="2">
        <f t="shared" si="166"/>
        <v>0.28239684845807067</v>
      </c>
      <c r="BB126" s="2">
        <f t="shared" si="167"/>
        <v>0.40743810907484257</v>
      </c>
      <c r="BC126" s="2">
        <f t="shared" si="168"/>
        <v>0.28239684845807067</v>
      </c>
      <c r="BD126" s="2">
        <f t="shared" si="169"/>
        <v>0.40743810907484257</v>
      </c>
      <c r="BE126" s="2">
        <f t="shared" si="170"/>
        <v>0.28239684845807067</v>
      </c>
      <c r="BF126" s="2">
        <f t="shared" si="171"/>
        <v>0.40743810907484257</v>
      </c>
      <c r="BG126" s="2">
        <f t="shared" si="172"/>
        <v>0.28239684845807067</v>
      </c>
      <c r="BH126" s="2">
        <f t="shared" si="173"/>
        <v>0.40743810907484257</v>
      </c>
      <c r="BI126" s="2">
        <f t="shared" si="174"/>
        <v>0.28239684845807067</v>
      </c>
      <c r="BJ126" s="2">
        <f t="shared" si="175"/>
        <v>0.40743810907484257</v>
      </c>
    </row>
    <row r="127" spans="13:62" x14ac:dyDescent="0.25">
      <c r="M127" s="16">
        <v>120</v>
      </c>
      <c r="N127" s="2">
        <f t="shared" si="136"/>
        <v>0.28601084013778744</v>
      </c>
      <c r="O127" s="2">
        <f t="shared" si="137"/>
        <v>3.1848233245976623</v>
      </c>
      <c r="P127" s="2">
        <f t="shared" si="176"/>
        <v>1.1609685662806069E-2</v>
      </c>
      <c r="R127" s="16">
        <v>120</v>
      </c>
      <c r="S127" s="2">
        <f t="shared" si="131"/>
        <v>0.60000000000000042</v>
      </c>
      <c r="T127" s="2">
        <f t="shared" si="177"/>
        <v>0.28601084013778744</v>
      </c>
      <c r="U127" s="2">
        <f t="shared" si="178"/>
        <v>3.1848233245976623</v>
      </c>
      <c r="V127" s="16">
        <v>120</v>
      </c>
      <c r="W127" s="2">
        <f t="shared" si="179"/>
        <v>0.45454545454545497</v>
      </c>
      <c r="X127" s="2">
        <f t="shared" si="180"/>
        <v>0.51272727272727314</v>
      </c>
      <c r="Y127" s="2">
        <f t="shared" si="138"/>
        <v>0.36891679748822648</v>
      </c>
      <c r="Z127" s="2">
        <f t="shared" si="139"/>
        <v>0.46135007849293608</v>
      </c>
      <c r="AA127" s="2">
        <f t="shared" si="140"/>
        <v>0.32241501882619383</v>
      </c>
      <c r="AB127" s="2">
        <f t="shared" si="141"/>
        <v>0.43344901129571645</v>
      </c>
      <c r="AC127" s="2">
        <f t="shared" si="142"/>
        <v>0.29826372476674096</v>
      </c>
      <c r="AD127" s="2">
        <f t="shared" si="143"/>
        <v>0.41895823486004469</v>
      </c>
      <c r="AE127" s="2">
        <f t="shared" si="144"/>
        <v>0.28601084013778744</v>
      </c>
      <c r="AF127" s="2">
        <f t="shared" si="145"/>
        <v>0.41160650408267263</v>
      </c>
      <c r="AG127" s="2">
        <f t="shared" si="146"/>
        <v>0.28601084013778744</v>
      </c>
      <c r="AH127" s="2">
        <f t="shared" si="147"/>
        <v>0.41160650408267263</v>
      </c>
      <c r="AI127" s="2">
        <f t="shared" si="148"/>
        <v>0.28601084013778744</v>
      </c>
      <c r="AJ127" s="2">
        <f t="shared" si="149"/>
        <v>0.41160650408267263</v>
      </c>
      <c r="AK127" s="2">
        <f t="shared" si="150"/>
        <v>0.28601084013778744</v>
      </c>
      <c r="AL127" s="2">
        <f t="shared" si="151"/>
        <v>0.41160650408267263</v>
      </c>
      <c r="AM127" s="2">
        <f t="shared" si="152"/>
        <v>0.28601084013778744</v>
      </c>
      <c r="AN127" s="2">
        <f t="shared" si="153"/>
        <v>0.41160650408267263</v>
      </c>
      <c r="AO127" s="2">
        <f t="shared" si="154"/>
        <v>0.28601084013778744</v>
      </c>
      <c r="AP127" s="2">
        <f t="shared" si="155"/>
        <v>0.41160650408267263</v>
      </c>
      <c r="AQ127" s="2">
        <f t="shared" si="156"/>
        <v>0.28601084013778744</v>
      </c>
      <c r="AR127" s="2">
        <f t="shared" si="157"/>
        <v>0.41160650408267263</v>
      </c>
      <c r="AS127" s="2">
        <f t="shared" si="158"/>
        <v>0.28601084013778744</v>
      </c>
      <c r="AT127" s="2">
        <f t="shared" si="159"/>
        <v>0.41160650408267263</v>
      </c>
      <c r="AU127" s="2">
        <f t="shared" si="160"/>
        <v>0.28601084013778744</v>
      </c>
      <c r="AV127" s="2">
        <f t="shared" si="161"/>
        <v>0.41160650408267263</v>
      </c>
      <c r="AW127" s="2">
        <f t="shared" si="162"/>
        <v>0.28601084013778744</v>
      </c>
      <c r="AX127" s="2">
        <f t="shared" si="163"/>
        <v>0.41160650408267263</v>
      </c>
      <c r="AY127" s="2">
        <f t="shared" si="164"/>
        <v>0.28601084013778744</v>
      </c>
      <c r="AZ127" s="2">
        <f t="shared" si="165"/>
        <v>0.41160650408267263</v>
      </c>
      <c r="BA127" s="2">
        <f t="shared" si="166"/>
        <v>0.28601084013778744</v>
      </c>
      <c r="BB127" s="2">
        <f t="shared" si="167"/>
        <v>0.41160650408267263</v>
      </c>
      <c r="BC127" s="2">
        <f t="shared" si="168"/>
        <v>0.28601084013778744</v>
      </c>
      <c r="BD127" s="2">
        <f t="shared" si="169"/>
        <v>0.41160650408267263</v>
      </c>
      <c r="BE127" s="2">
        <f t="shared" si="170"/>
        <v>0.28601084013778744</v>
      </c>
      <c r="BF127" s="2">
        <f t="shared" si="171"/>
        <v>0.41160650408267263</v>
      </c>
      <c r="BG127" s="2">
        <f t="shared" si="172"/>
        <v>0.28601084013778744</v>
      </c>
      <c r="BH127" s="2">
        <f t="shared" si="173"/>
        <v>0.41160650408267263</v>
      </c>
      <c r="BI127" s="2">
        <f t="shared" si="174"/>
        <v>0.28601084013778744</v>
      </c>
      <c r="BJ127" s="2">
        <f t="shared" si="175"/>
        <v>0.41160650408267263</v>
      </c>
    </row>
    <row r="128" spans="13:62" x14ac:dyDescent="0.25">
      <c r="M128" s="16">
        <v>121</v>
      </c>
      <c r="N128" s="2">
        <f t="shared" si="136"/>
        <v>0.28966395729548305</v>
      </c>
      <c r="O128" s="2">
        <f t="shared" si="137"/>
        <v>3.1712201098973023</v>
      </c>
      <c r="P128" s="2">
        <f t="shared" si="176"/>
        <v>1.1687765962449203E-2</v>
      </c>
      <c r="R128" s="16">
        <v>121</v>
      </c>
      <c r="S128" s="2">
        <f t="shared" si="131"/>
        <v>0.60500000000000043</v>
      </c>
      <c r="T128" s="2">
        <f t="shared" si="177"/>
        <v>0.28966395729548305</v>
      </c>
      <c r="U128" s="2">
        <f t="shared" si="178"/>
        <v>3.1712201098973023</v>
      </c>
      <c r="V128" s="16">
        <v>121</v>
      </c>
      <c r="W128" s="2">
        <f t="shared" si="179"/>
        <v>0.45972644376899741</v>
      </c>
      <c r="X128" s="2">
        <f t="shared" si="180"/>
        <v>0.51783586626139866</v>
      </c>
      <c r="Y128" s="2">
        <f t="shared" si="138"/>
        <v>0.37369139576263205</v>
      </c>
      <c r="Z128" s="2">
        <f t="shared" si="139"/>
        <v>0.46621483745757941</v>
      </c>
      <c r="AA128" s="2">
        <f t="shared" si="140"/>
        <v>0.32670332675676983</v>
      </c>
      <c r="AB128" s="2">
        <f t="shared" si="141"/>
        <v>0.43802199605406206</v>
      </c>
      <c r="AC128" s="2">
        <f t="shared" si="142"/>
        <v>0.30217115984588605</v>
      </c>
      <c r="AD128" s="2">
        <f t="shared" si="143"/>
        <v>0.42330269590753178</v>
      </c>
      <c r="AE128" s="2">
        <f t="shared" si="144"/>
        <v>0.28966395729548305</v>
      </c>
      <c r="AF128" s="2">
        <f t="shared" si="145"/>
        <v>0.41579837437728995</v>
      </c>
      <c r="AG128" s="2">
        <f t="shared" si="146"/>
        <v>0.28966395729548305</v>
      </c>
      <c r="AH128" s="2">
        <f t="shared" si="147"/>
        <v>0.41579837437728995</v>
      </c>
      <c r="AI128" s="2">
        <f t="shared" si="148"/>
        <v>0.28966395729548305</v>
      </c>
      <c r="AJ128" s="2">
        <f t="shared" si="149"/>
        <v>0.41579837437728995</v>
      </c>
      <c r="AK128" s="2">
        <f t="shared" si="150"/>
        <v>0.28966395729548305</v>
      </c>
      <c r="AL128" s="2">
        <f t="shared" si="151"/>
        <v>0.41579837437728995</v>
      </c>
      <c r="AM128" s="2">
        <f t="shared" si="152"/>
        <v>0.28966395729548305</v>
      </c>
      <c r="AN128" s="2">
        <f t="shared" si="153"/>
        <v>0.41579837437728995</v>
      </c>
      <c r="AO128" s="2">
        <f t="shared" si="154"/>
        <v>0.28966395729548305</v>
      </c>
      <c r="AP128" s="2">
        <f t="shared" si="155"/>
        <v>0.41579837437728995</v>
      </c>
      <c r="AQ128" s="2">
        <f t="shared" si="156"/>
        <v>0.28966395729548305</v>
      </c>
      <c r="AR128" s="2">
        <f t="shared" si="157"/>
        <v>0.41579837437728995</v>
      </c>
      <c r="AS128" s="2">
        <f t="shared" si="158"/>
        <v>0.28966395729548305</v>
      </c>
      <c r="AT128" s="2">
        <f t="shared" si="159"/>
        <v>0.41579837437728995</v>
      </c>
      <c r="AU128" s="2">
        <f t="shared" si="160"/>
        <v>0.28966395729548305</v>
      </c>
      <c r="AV128" s="2">
        <f t="shared" si="161"/>
        <v>0.41579837437728995</v>
      </c>
      <c r="AW128" s="2">
        <f t="shared" si="162"/>
        <v>0.28966395729548305</v>
      </c>
      <c r="AX128" s="2">
        <f t="shared" si="163"/>
        <v>0.41579837437728995</v>
      </c>
      <c r="AY128" s="2">
        <f t="shared" si="164"/>
        <v>0.28966395729548305</v>
      </c>
      <c r="AZ128" s="2">
        <f t="shared" si="165"/>
        <v>0.41579837437728995</v>
      </c>
      <c r="BA128" s="2">
        <f t="shared" si="166"/>
        <v>0.28966395729548305</v>
      </c>
      <c r="BB128" s="2">
        <f t="shared" si="167"/>
        <v>0.41579837437728995</v>
      </c>
      <c r="BC128" s="2">
        <f t="shared" si="168"/>
        <v>0.28966395729548305</v>
      </c>
      <c r="BD128" s="2">
        <f t="shared" si="169"/>
        <v>0.41579837437728995</v>
      </c>
      <c r="BE128" s="2">
        <f t="shared" si="170"/>
        <v>0.28966395729548305</v>
      </c>
      <c r="BF128" s="2">
        <f t="shared" si="171"/>
        <v>0.41579837437728995</v>
      </c>
      <c r="BG128" s="2">
        <f t="shared" si="172"/>
        <v>0.28966395729548305</v>
      </c>
      <c r="BH128" s="2">
        <f t="shared" si="173"/>
        <v>0.41579837437728995</v>
      </c>
      <c r="BI128" s="2">
        <f t="shared" si="174"/>
        <v>0.28966395729548305</v>
      </c>
      <c r="BJ128" s="2">
        <f t="shared" si="175"/>
        <v>0.41579837437728995</v>
      </c>
    </row>
    <row r="129" spans="13:62" x14ac:dyDescent="0.25">
      <c r="M129" s="16">
        <v>122</v>
      </c>
      <c r="N129" s="2">
        <f t="shared" si="136"/>
        <v>0.29335715218687408</v>
      </c>
      <c r="O129" s="2">
        <f t="shared" si="137"/>
        <v>3.1581322834431167</v>
      </c>
      <c r="P129" s="2">
        <f t="shared" si="176"/>
        <v>1.1769809317569043E-2</v>
      </c>
      <c r="R129" s="16">
        <v>122</v>
      </c>
      <c r="S129" s="2">
        <f t="shared" si="131"/>
        <v>0.61000000000000043</v>
      </c>
      <c r="T129" s="2">
        <f t="shared" si="177"/>
        <v>0.29335715218687408</v>
      </c>
      <c r="U129" s="2">
        <f t="shared" si="178"/>
        <v>3.1581322834431167</v>
      </c>
      <c r="V129" s="16">
        <v>122</v>
      </c>
      <c r="W129" s="2">
        <f t="shared" si="179"/>
        <v>0.46493902439024437</v>
      </c>
      <c r="X129" s="2">
        <f t="shared" si="180"/>
        <v>0.52296341463414675</v>
      </c>
      <c r="Y129" s="2">
        <f t="shared" si="138"/>
        <v>0.37851211365867132</v>
      </c>
      <c r="Z129" s="2">
        <f t="shared" si="139"/>
        <v>0.47110726819520293</v>
      </c>
      <c r="AA129" s="2">
        <f t="shared" si="140"/>
        <v>0.33103968255946736</v>
      </c>
      <c r="AB129" s="2">
        <f t="shared" si="141"/>
        <v>0.44262380953568059</v>
      </c>
      <c r="AC129" s="2">
        <f t="shared" si="142"/>
        <v>0.30612318832055757</v>
      </c>
      <c r="AD129" s="2">
        <f t="shared" si="143"/>
        <v>0.4276739129923347</v>
      </c>
      <c r="AE129" s="2">
        <f t="shared" si="144"/>
        <v>0.29335715218687408</v>
      </c>
      <c r="AF129" s="2">
        <f t="shared" si="145"/>
        <v>0.42001429131212464</v>
      </c>
      <c r="AG129" s="2">
        <f t="shared" si="146"/>
        <v>0.29335715218687408</v>
      </c>
      <c r="AH129" s="2">
        <f t="shared" si="147"/>
        <v>0.42001429131212464</v>
      </c>
      <c r="AI129" s="2">
        <f t="shared" si="148"/>
        <v>0.29335715218687408</v>
      </c>
      <c r="AJ129" s="2">
        <f t="shared" si="149"/>
        <v>0.42001429131212464</v>
      </c>
      <c r="AK129" s="2">
        <f t="shared" si="150"/>
        <v>0.29335715218687408</v>
      </c>
      <c r="AL129" s="2">
        <f t="shared" si="151"/>
        <v>0.42001429131212464</v>
      </c>
      <c r="AM129" s="2">
        <f t="shared" si="152"/>
        <v>0.29335715218687408</v>
      </c>
      <c r="AN129" s="2">
        <f t="shared" si="153"/>
        <v>0.42001429131212464</v>
      </c>
      <c r="AO129" s="2">
        <f t="shared" si="154"/>
        <v>0.29335715218687408</v>
      </c>
      <c r="AP129" s="2">
        <f t="shared" si="155"/>
        <v>0.42001429131212464</v>
      </c>
      <c r="AQ129" s="2">
        <f t="shared" si="156"/>
        <v>0.29335715218687408</v>
      </c>
      <c r="AR129" s="2">
        <f t="shared" si="157"/>
        <v>0.42001429131212464</v>
      </c>
      <c r="AS129" s="2">
        <f t="shared" si="158"/>
        <v>0.29335715218687408</v>
      </c>
      <c r="AT129" s="2">
        <f t="shared" si="159"/>
        <v>0.42001429131212464</v>
      </c>
      <c r="AU129" s="2">
        <f t="shared" si="160"/>
        <v>0.29335715218687408</v>
      </c>
      <c r="AV129" s="2">
        <f t="shared" si="161"/>
        <v>0.42001429131212464</v>
      </c>
      <c r="AW129" s="2">
        <f t="shared" si="162"/>
        <v>0.29335715218687408</v>
      </c>
      <c r="AX129" s="2">
        <f t="shared" si="163"/>
        <v>0.42001429131212464</v>
      </c>
      <c r="AY129" s="2">
        <f t="shared" si="164"/>
        <v>0.29335715218687408</v>
      </c>
      <c r="AZ129" s="2">
        <f t="shared" si="165"/>
        <v>0.42001429131212464</v>
      </c>
      <c r="BA129" s="2">
        <f t="shared" si="166"/>
        <v>0.29335715218687408</v>
      </c>
      <c r="BB129" s="2">
        <f t="shared" si="167"/>
        <v>0.42001429131212464</v>
      </c>
      <c r="BC129" s="2">
        <f t="shared" si="168"/>
        <v>0.29335715218687408</v>
      </c>
      <c r="BD129" s="2">
        <f t="shared" si="169"/>
        <v>0.42001429131212464</v>
      </c>
      <c r="BE129" s="2">
        <f t="shared" si="170"/>
        <v>0.29335715218687408</v>
      </c>
      <c r="BF129" s="2">
        <f t="shared" si="171"/>
        <v>0.42001429131212464</v>
      </c>
      <c r="BG129" s="2">
        <f t="shared" si="172"/>
        <v>0.29335715218687408</v>
      </c>
      <c r="BH129" s="2">
        <f t="shared" si="173"/>
        <v>0.42001429131212464</v>
      </c>
      <c r="BI129" s="2">
        <f t="shared" si="174"/>
        <v>0.29335715218687408</v>
      </c>
      <c r="BJ129" s="2">
        <f t="shared" si="175"/>
        <v>0.42001429131212464</v>
      </c>
    </row>
    <row r="130" spans="13:62" x14ac:dyDescent="0.25">
      <c r="M130" s="16">
        <v>123</v>
      </c>
      <c r="N130" s="2">
        <f t="shared" si="136"/>
        <v>0.29709141202950884</v>
      </c>
      <c r="O130" s="2">
        <f t="shared" si="137"/>
        <v>3.1455583077636784</v>
      </c>
      <c r="P130" s="2">
        <f t="shared" si="176"/>
        <v>1.1855951491653936E-2</v>
      </c>
      <c r="R130" s="16">
        <v>123</v>
      </c>
      <c r="S130" s="2">
        <f t="shared" si="131"/>
        <v>0.61500000000000044</v>
      </c>
      <c r="T130" s="2">
        <f t="shared" si="177"/>
        <v>0.29709141202950884</v>
      </c>
      <c r="U130" s="2">
        <f t="shared" si="178"/>
        <v>3.1455583077636784</v>
      </c>
      <c r="V130" s="16">
        <v>123</v>
      </c>
      <c r="W130" s="2">
        <f t="shared" si="179"/>
        <v>0.47018348623853257</v>
      </c>
      <c r="X130" s="2">
        <f t="shared" si="180"/>
        <v>0.52811009174311963</v>
      </c>
      <c r="Y130" s="2">
        <f t="shared" si="138"/>
        <v>0.38337968735014899</v>
      </c>
      <c r="Z130" s="2">
        <f t="shared" si="139"/>
        <v>0.47602781241008951</v>
      </c>
      <c r="AA130" s="2">
        <f t="shared" si="140"/>
        <v>0.33542508145013045</v>
      </c>
      <c r="AB130" s="2">
        <f t="shared" si="141"/>
        <v>0.44725504887007839</v>
      </c>
      <c r="AC130" s="2">
        <f t="shared" si="142"/>
        <v>0.31012085804882478</v>
      </c>
      <c r="AD130" s="2">
        <f t="shared" si="143"/>
        <v>0.43207251482929498</v>
      </c>
      <c r="AE130" s="2">
        <f t="shared" si="144"/>
        <v>0.29709141202950884</v>
      </c>
      <c r="AF130" s="2">
        <f t="shared" si="145"/>
        <v>0.42425484721770546</v>
      </c>
      <c r="AG130" s="2">
        <f t="shared" si="146"/>
        <v>0.29709141202950884</v>
      </c>
      <c r="AH130" s="2">
        <f t="shared" si="147"/>
        <v>0.42425484721770546</v>
      </c>
      <c r="AI130" s="2">
        <f t="shared" si="148"/>
        <v>0.29709141202950884</v>
      </c>
      <c r="AJ130" s="2">
        <f t="shared" si="149"/>
        <v>0.42425484721770546</v>
      </c>
      <c r="AK130" s="2">
        <f t="shared" si="150"/>
        <v>0.29709141202950884</v>
      </c>
      <c r="AL130" s="2">
        <f t="shared" si="151"/>
        <v>0.42425484721770546</v>
      </c>
      <c r="AM130" s="2">
        <f t="shared" si="152"/>
        <v>0.29709141202950884</v>
      </c>
      <c r="AN130" s="2">
        <f t="shared" si="153"/>
        <v>0.42425484721770546</v>
      </c>
      <c r="AO130" s="2">
        <f t="shared" si="154"/>
        <v>0.29709141202950884</v>
      </c>
      <c r="AP130" s="2">
        <f t="shared" si="155"/>
        <v>0.42425484721770546</v>
      </c>
      <c r="AQ130" s="2">
        <f t="shared" si="156"/>
        <v>0.29709141202950884</v>
      </c>
      <c r="AR130" s="2">
        <f t="shared" si="157"/>
        <v>0.42425484721770546</v>
      </c>
      <c r="AS130" s="2">
        <f t="shared" si="158"/>
        <v>0.29709141202950884</v>
      </c>
      <c r="AT130" s="2">
        <f t="shared" si="159"/>
        <v>0.42425484721770546</v>
      </c>
      <c r="AU130" s="2">
        <f t="shared" si="160"/>
        <v>0.29709141202950884</v>
      </c>
      <c r="AV130" s="2">
        <f t="shared" si="161"/>
        <v>0.42425484721770546</v>
      </c>
      <c r="AW130" s="2">
        <f t="shared" si="162"/>
        <v>0.29709141202950884</v>
      </c>
      <c r="AX130" s="2">
        <f t="shared" si="163"/>
        <v>0.42425484721770546</v>
      </c>
      <c r="AY130" s="2">
        <f t="shared" si="164"/>
        <v>0.29709141202950884</v>
      </c>
      <c r="AZ130" s="2">
        <f t="shared" si="165"/>
        <v>0.42425484721770546</v>
      </c>
      <c r="BA130" s="2">
        <f t="shared" si="166"/>
        <v>0.29709141202950884</v>
      </c>
      <c r="BB130" s="2">
        <f t="shared" si="167"/>
        <v>0.42425484721770546</v>
      </c>
      <c r="BC130" s="2">
        <f t="shared" si="168"/>
        <v>0.29709141202950884</v>
      </c>
      <c r="BD130" s="2">
        <f t="shared" si="169"/>
        <v>0.42425484721770546</v>
      </c>
      <c r="BE130" s="2">
        <f t="shared" si="170"/>
        <v>0.29709141202950884</v>
      </c>
      <c r="BF130" s="2">
        <f t="shared" si="171"/>
        <v>0.42425484721770546</v>
      </c>
      <c r="BG130" s="2">
        <f t="shared" si="172"/>
        <v>0.29709141202950884</v>
      </c>
      <c r="BH130" s="2">
        <f t="shared" si="173"/>
        <v>0.42425484721770546</v>
      </c>
      <c r="BI130" s="2">
        <f t="shared" si="174"/>
        <v>0.29709141202950884</v>
      </c>
      <c r="BJ130" s="2">
        <f t="shared" si="175"/>
        <v>0.42425484721770546</v>
      </c>
    </row>
    <row r="131" spans="13:62" x14ac:dyDescent="0.25">
      <c r="M131" s="16">
        <v>124</v>
      </c>
      <c r="N131" s="2">
        <f t="shared" si="136"/>
        <v>0.30086776066953258</v>
      </c>
      <c r="O131" s="2">
        <f t="shared" si="137"/>
        <v>3.1334972677720594</v>
      </c>
      <c r="P131" s="2">
        <f t="shared" si="176"/>
        <v>1.1946337274009783E-2</v>
      </c>
      <c r="R131" s="16">
        <v>124</v>
      </c>
      <c r="S131" s="2">
        <f t="shared" si="131"/>
        <v>0.62000000000000044</v>
      </c>
      <c r="T131" s="2">
        <f t="shared" si="177"/>
        <v>0.30086776066953258</v>
      </c>
      <c r="U131" s="2">
        <f t="shared" si="178"/>
        <v>3.1334972677720594</v>
      </c>
      <c r="V131" s="16">
        <v>124</v>
      </c>
      <c r="W131" s="2">
        <f t="shared" si="179"/>
        <v>0.47546012269938698</v>
      </c>
      <c r="X131" s="2">
        <f t="shared" si="180"/>
        <v>0.53327607361963236</v>
      </c>
      <c r="Y131" s="2">
        <f t="shared" si="138"/>
        <v>0.38829486895427917</v>
      </c>
      <c r="Z131" s="2">
        <f t="shared" si="139"/>
        <v>0.48097692137256765</v>
      </c>
      <c r="AA131" s="2">
        <f t="shared" si="140"/>
        <v>0.33986054731529625</v>
      </c>
      <c r="AB131" s="2">
        <f t="shared" si="141"/>
        <v>0.45191632838917795</v>
      </c>
      <c r="AC131" s="2">
        <f t="shared" si="142"/>
        <v>0.31416525237694204</v>
      </c>
      <c r="AD131" s="2">
        <f t="shared" si="143"/>
        <v>0.43649915142616535</v>
      </c>
      <c r="AE131" s="2">
        <f t="shared" si="144"/>
        <v>0.30086776066953258</v>
      </c>
      <c r="AF131" s="2">
        <f t="shared" si="145"/>
        <v>0.42852065640171971</v>
      </c>
      <c r="AG131" s="2">
        <f t="shared" si="146"/>
        <v>0.30086776066953258</v>
      </c>
      <c r="AH131" s="2">
        <f t="shared" si="147"/>
        <v>0.42852065640171971</v>
      </c>
      <c r="AI131" s="2">
        <f t="shared" si="148"/>
        <v>0.30086776066953258</v>
      </c>
      <c r="AJ131" s="2">
        <f t="shared" si="149"/>
        <v>0.42852065640171971</v>
      </c>
      <c r="AK131" s="2">
        <f t="shared" si="150"/>
        <v>0.30086776066953258</v>
      </c>
      <c r="AL131" s="2">
        <f t="shared" si="151"/>
        <v>0.42852065640171971</v>
      </c>
      <c r="AM131" s="2">
        <f t="shared" si="152"/>
        <v>0.30086776066953258</v>
      </c>
      <c r="AN131" s="2">
        <f t="shared" si="153"/>
        <v>0.42852065640171971</v>
      </c>
      <c r="AO131" s="2">
        <f t="shared" si="154"/>
        <v>0.30086776066953258</v>
      </c>
      <c r="AP131" s="2">
        <f t="shared" si="155"/>
        <v>0.42852065640171971</v>
      </c>
      <c r="AQ131" s="2">
        <f t="shared" si="156"/>
        <v>0.30086776066953258</v>
      </c>
      <c r="AR131" s="2">
        <f t="shared" si="157"/>
        <v>0.42852065640171971</v>
      </c>
      <c r="AS131" s="2">
        <f t="shared" si="158"/>
        <v>0.30086776066953258</v>
      </c>
      <c r="AT131" s="2">
        <f t="shared" si="159"/>
        <v>0.42852065640171971</v>
      </c>
      <c r="AU131" s="2">
        <f t="shared" si="160"/>
        <v>0.30086776066953258</v>
      </c>
      <c r="AV131" s="2">
        <f t="shared" si="161"/>
        <v>0.42852065640171971</v>
      </c>
      <c r="AW131" s="2">
        <f t="shared" si="162"/>
        <v>0.30086776066953258</v>
      </c>
      <c r="AX131" s="2">
        <f t="shared" si="163"/>
        <v>0.42852065640171971</v>
      </c>
      <c r="AY131" s="2">
        <f t="shared" si="164"/>
        <v>0.30086776066953258</v>
      </c>
      <c r="AZ131" s="2">
        <f t="shared" si="165"/>
        <v>0.42852065640171971</v>
      </c>
      <c r="BA131" s="2">
        <f t="shared" si="166"/>
        <v>0.30086776066953258</v>
      </c>
      <c r="BB131" s="2">
        <f t="shared" si="167"/>
        <v>0.42852065640171971</v>
      </c>
      <c r="BC131" s="2">
        <f t="shared" si="168"/>
        <v>0.30086776066953258</v>
      </c>
      <c r="BD131" s="2">
        <f t="shared" si="169"/>
        <v>0.42852065640171971</v>
      </c>
      <c r="BE131" s="2">
        <f t="shared" si="170"/>
        <v>0.30086776066953258</v>
      </c>
      <c r="BF131" s="2">
        <f t="shared" si="171"/>
        <v>0.42852065640171971</v>
      </c>
      <c r="BG131" s="2">
        <f t="shared" si="172"/>
        <v>0.30086776066953258</v>
      </c>
      <c r="BH131" s="2">
        <f t="shared" si="173"/>
        <v>0.42852065640171971</v>
      </c>
      <c r="BI131" s="2">
        <f t="shared" si="174"/>
        <v>0.30086776066953258</v>
      </c>
      <c r="BJ131" s="2">
        <f t="shared" si="175"/>
        <v>0.42852065640171971</v>
      </c>
    </row>
    <row r="132" spans="13:62" x14ac:dyDescent="0.25">
      <c r="M132" s="16">
        <v>125</v>
      </c>
      <c r="N132" s="2">
        <f t="shared" si="136"/>
        <v>0.30468726034540966</v>
      </c>
      <c r="O132" s="2">
        <f t="shared" si="137"/>
        <v>3.1219488837014411</v>
      </c>
      <c r="P132" s="2">
        <f t="shared" si="176"/>
        <v>1.2041121071933069E-2</v>
      </c>
      <c r="R132" s="16">
        <v>125</v>
      </c>
      <c r="S132" s="2">
        <f t="shared" si="131"/>
        <v>0.62500000000000044</v>
      </c>
      <c r="T132" s="2">
        <f t="shared" si="177"/>
        <v>0.30468726034540966</v>
      </c>
      <c r="U132" s="2">
        <f t="shared" si="178"/>
        <v>3.1219488837014411</v>
      </c>
      <c r="V132" s="16">
        <v>125</v>
      </c>
      <c r="W132" s="2">
        <f t="shared" si="179"/>
        <v>0.48076923076923117</v>
      </c>
      <c r="X132" s="2">
        <f t="shared" si="180"/>
        <v>0.53846153846153888</v>
      </c>
      <c r="Y132" s="2">
        <f t="shared" si="138"/>
        <v>0.39325842696629254</v>
      </c>
      <c r="Z132" s="2">
        <f t="shared" si="139"/>
        <v>0.48595505617977569</v>
      </c>
      <c r="AA132" s="2">
        <f t="shared" si="140"/>
        <v>0.34434713375796216</v>
      </c>
      <c r="AB132" s="2">
        <f t="shared" si="141"/>
        <v>0.45660828025477745</v>
      </c>
      <c r="AC132" s="2">
        <f t="shared" si="142"/>
        <v>0.31825749167591599</v>
      </c>
      <c r="AD132" s="2">
        <f t="shared" si="143"/>
        <v>0.44095449500554973</v>
      </c>
      <c r="AE132" s="2">
        <f t="shared" si="144"/>
        <v>0.30468726034540966</v>
      </c>
      <c r="AF132" s="2">
        <f t="shared" si="145"/>
        <v>0.43281235620724595</v>
      </c>
      <c r="AG132" s="2">
        <f t="shared" si="146"/>
        <v>0.30468726034540966</v>
      </c>
      <c r="AH132" s="2">
        <f t="shared" si="147"/>
        <v>0.43281235620724595</v>
      </c>
      <c r="AI132" s="2">
        <f t="shared" si="148"/>
        <v>0.30468726034540966</v>
      </c>
      <c r="AJ132" s="2">
        <f t="shared" si="149"/>
        <v>0.43281235620724595</v>
      </c>
      <c r="AK132" s="2">
        <f t="shared" si="150"/>
        <v>0.30468726034540966</v>
      </c>
      <c r="AL132" s="2">
        <f t="shared" si="151"/>
        <v>0.43281235620724595</v>
      </c>
      <c r="AM132" s="2">
        <f t="shared" si="152"/>
        <v>0.30468726034540966</v>
      </c>
      <c r="AN132" s="2">
        <f t="shared" si="153"/>
        <v>0.43281235620724595</v>
      </c>
      <c r="AO132" s="2">
        <f t="shared" si="154"/>
        <v>0.30468726034540966</v>
      </c>
      <c r="AP132" s="2">
        <f t="shared" si="155"/>
        <v>0.43281235620724595</v>
      </c>
      <c r="AQ132" s="2">
        <f t="shared" si="156"/>
        <v>0.30468726034540966</v>
      </c>
      <c r="AR132" s="2">
        <f t="shared" si="157"/>
        <v>0.43281235620724595</v>
      </c>
      <c r="AS132" s="2">
        <f t="shared" si="158"/>
        <v>0.30468726034540966</v>
      </c>
      <c r="AT132" s="2">
        <f t="shared" si="159"/>
        <v>0.43281235620724595</v>
      </c>
      <c r="AU132" s="2">
        <f t="shared" si="160"/>
        <v>0.30468726034540966</v>
      </c>
      <c r="AV132" s="2">
        <f t="shared" si="161"/>
        <v>0.43281235620724595</v>
      </c>
      <c r="AW132" s="2">
        <f t="shared" si="162"/>
        <v>0.30468726034540966</v>
      </c>
      <c r="AX132" s="2">
        <f t="shared" si="163"/>
        <v>0.43281235620724595</v>
      </c>
      <c r="AY132" s="2">
        <f t="shared" si="164"/>
        <v>0.30468726034540966</v>
      </c>
      <c r="AZ132" s="2">
        <f t="shared" si="165"/>
        <v>0.43281235620724595</v>
      </c>
      <c r="BA132" s="2">
        <f t="shared" si="166"/>
        <v>0.30468726034540966</v>
      </c>
      <c r="BB132" s="2">
        <f t="shared" si="167"/>
        <v>0.43281235620724595</v>
      </c>
      <c r="BC132" s="2">
        <f t="shared" si="168"/>
        <v>0.30468726034540966</v>
      </c>
      <c r="BD132" s="2">
        <f t="shared" si="169"/>
        <v>0.43281235620724595</v>
      </c>
      <c r="BE132" s="2">
        <f t="shared" si="170"/>
        <v>0.30468726034540966</v>
      </c>
      <c r="BF132" s="2">
        <f t="shared" si="171"/>
        <v>0.43281235620724595</v>
      </c>
      <c r="BG132" s="2">
        <f t="shared" si="172"/>
        <v>0.30468726034540966</v>
      </c>
      <c r="BH132" s="2">
        <f t="shared" si="173"/>
        <v>0.43281235620724595</v>
      </c>
      <c r="BI132" s="2">
        <f t="shared" si="174"/>
        <v>0.30468726034540966</v>
      </c>
      <c r="BJ132" s="2">
        <f t="shared" si="175"/>
        <v>0.43281235620724595</v>
      </c>
    </row>
    <row r="133" spans="13:62" x14ac:dyDescent="0.25">
      <c r="M133" s="16">
        <v>126</v>
      </c>
      <c r="N133" s="2">
        <f t="shared" si="136"/>
        <v>0.30855101355526365</v>
      </c>
      <c r="O133" s="2">
        <f t="shared" si="137"/>
        <v>3.1109135264668786</v>
      </c>
      <c r="P133" s="2">
        <f t="shared" si="176"/>
        <v>1.2140467555503376E-2</v>
      </c>
      <c r="R133" s="16">
        <v>126</v>
      </c>
      <c r="S133" s="2">
        <f t="shared" si="131"/>
        <v>0.63000000000000045</v>
      </c>
      <c r="T133" s="2">
        <f t="shared" si="177"/>
        <v>0.30855101355526365</v>
      </c>
      <c r="U133" s="2">
        <f t="shared" si="178"/>
        <v>3.1109135264668786</v>
      </c>
      <c r="V133" s="16">
        <v>126</v>
      </c>
      <c r="W133" s="2">
        <f t="shared" si="179"/>
        <v>0.48611111111111155</v>
      </c>
      <c r="X133" s="2">
        <f t="shared" si="180"/>
        <v>0.54366666666666708</v>
      </c>
      <c r="Y133" s="2">
        <f t="shared" si="138"/>
        <v>0.39827114670834185</v>
      </c>
      <c r="Z133" s="2">
        <f t="shared" si="139"/>
        <v>0.49096268802500526</v>
      </c>
      <c r="AA133" s="2">
        <f t="shared" si="140"/>
        <v>0.34888592518950534</v>
      </c>
      <c r="AB133" s="2">
        <f t="shared" si="141"/>
        <v>0.46133155511370338</v>
      </c>
      <c r="AC133" s="2">
        <f t="shared" si="142"/>
        <v>0.32239873495883531</v>
      </c>
      <c r="AD133" s="2">
        <f t="shared" si="143"/>
        <v>0.44543924097530135</v>
      </c>
      <c r="AE133" s="2">
        <f t="shared" si="144"/>
        <v>0.30855101355526365</v>
      </c>
      <c r="AF133" s="2">
        <f t="shared" si="145"/>
        <v>0.43713060813315835</v>
      </c>
      <c r="AG133" s="2">
        <f t="shared" si="146"/>
        <v>0.30855101355526365</v>
      </c>
      <c r="AH133" s="2">
        <f t="shared" si="147"/>
        <v>0.43713060813315835</v>
      </c>
      <c r="AI133" s="2">
        <f t="shared" si="148"/>
        <v>0.30855101355526365</v>
      </c>
      <c r="AJ133" s="2">
        <f t="shared" si="149"/>
        <v>0.43713060813315835</v>
      </c>
      <c r="AK133" s="2">
        <f t="shared" si="150"/>
        <v>0.30855101355526365</v>
      </c>
      <c r="AL133" s="2">
        <f t="shared" si="151"/>
        <v>0.43713060813315835</v>
      </c>
      <c r="AM133" s="2">
        <f t="shared" si="152"/>
        <v>0.30855101355526365</v>
      </c>
      <c r="AN133" s="2">
        <f t="shared" si="153"/>
        <v>0.43713060813315835</v>
      </c>
      <c r="AO133" s="2">
        <f t="shared" si="154"/>
        <v>0.30855101355526365</v>
      </c>
      <c r="AP133" s="2">
        <f t="shared" si="155"/>
        <v>0.43713060813315835</v>
      </c>
      <c r="AQ133" s="2">
        <f t="shared" si="156"/>
        <v>0.30855101355526365</v>
      </c>
      <c r="AR133" s="2">
        <f t="shared" si="157"/>
        <v>0.43713060813315835</v>
      </c>
      <c r="AS133" s="2">
        <f t="shared" si="158"/>
        <v>0.30855101355526365</v>
      </c>
      <c r="AT133" s="2">
        <f t="shared" si="159"/>
        <v>0.43713060813315835</v>
      </c>
      <c r="AU133" s="2">
        <f t="shared" si="160"/>
        <v>0.30855101355526365</v>
      </c>
      <c r="AV133" s="2">
        <f t="shared" si="161"/>
        <v>0.43713060813315835</v>
      </c>
      <c r="AW133" s="2">
        <f t="shared" si="162"/>
        <v>0.30855101355526365</v>
      </c>
      <c r="AX133" s="2">
        <f t="shared" si="163"/>
        <v>0.43713060813315835</v>
      </c>
      <c r="AY133" s="2">
        <f t="shared" si="164"/>
        <v>0.30855101355526365</v>
      </c>
      <c r="AZ133" s="2">
        <f t="shared" si="165"/>
        <v>0.43713060813315835</v>
      </c>
      <c r="BA133" s="2">
        <f t="shared" si="166"/>
        <v>0.30855101355526365</v>
      </c>
      <c r="BB133" s="2">
        <f t="shared" si="167"/>
        <v>0.43713060813315835</v>
      </c>
      <c r="BC133" s="2">
        <f t="shared" si="168"/>
        <v>0.30855101355526365</v>
      </c>
      <c r="BD133" s="2">
        <f t="shared" si="169"/>
        <v>0.43713060813315835</v>
      </c>
      <c r="BE133" s="2">
        <f t="shared" si="170"/>
        <v>0.30855101355526365</v>
      </c>
      <c r="BF133" s="2">
        <f t="shared" si="171"/>
        <v>0.43713060813315835</v>
      </c>
      <c r="BG133" s="2">
        <f t="shared" si="172"/>
        <v>0.30855101355526365</v>
      </c>
      <c r="BH133" s="2">
        <f t="shared" si="173"/>
        <v>0.43713060813315835</v>
      </c>
      <c r="BI133" s="2">
        <f t="shared" si="174"/>
        <v>0.30855101355526365</v>
      </c>
      <c r="BJ133" s="2">
        <f t="shared" si="175"/>
        <v>0.43713060813315835</v>
      </c>
    </row>
    <row r="134" spans="13:62" x14ac:dyDescent="0.25">
      <c r="M134" s="16">
        <v>127</v>
      </c>
      <c r="N134" s="2">
        <f t="shared" si="136"/>
        <v>0.31246016503501506</v>
      </c>
      <c r="O134" s="2">
        <f t="shared" si="137"/>
        <v>3.1003922356088482</v>
      </c>
      <c r="P134" s="2">
        <f t="shared" si="176"/>
        <v>1.224455236011948E-2</v>
      </c>
      <c r="R134" s="16">
        <v>127</v>
      </c>
      <c r="S134" s="2">
        <f t="shared" si="131"/>
        <v>0.63500000000000045</v>
      </c>
      <c r="T134" s="2">
        <f t="shared" si="177"/>
        <v>0.31246016503501506</v>
      </c>
      <c r="U134" s="2">
        <f t="shared" si="178"/>
        <v>3.1003922356088482</v>
      </c>
      <c r="V134" s="16">
        <v>127</v>
      </c>
      <c r="W134" s="2">
        <f t="shared" si="179"/>
        <v>0.49148606811145551</v>
      </c>
      <c r="X134" s="2">
        <f t="shared" si="180"/>
        <v>0.54889164086687348</v>
      </c>
      <c r="Y134" s="2">
        <f t="shared" si="138"/>
        <v>0.4033338307932548</v>
      </c>
      <c r="Z134" s="2">
        <f t="shared" si="139"/>
        <v>0.49600029847595306</v>
      </c>
      <c r="AA134" s="2">
        <f t="shared" si="140"/>
        <v>0.35347803797014571</v>
      </c>
      <c r="AB134" s="2">
        <f t="shared" si="141"/>
        <v>0.46608682278208757</v>
      </c>
      <c r="AC134" s="2">
        <f t="shared" si="142"/>
        <v>0.32659018158395575</v>
      </c>
      <c r="AD134" s="2">
        <f t="shared" si="143"/>
        <v>0.44995410895037358</v>
      </c>
      <c r="AE134" s="2">
        <f t="shared" si="144"/>
        <v>0.31246016503501506</v>
      </c>
      <c r="AF134" s="2">
        <f t="shared" si="145"/>
        <v>0.44147609902100921</v>
      </c>
      <c r="AG134" s="2">
        <f t="shared" si="146"/>
        <v>0.31246016503501506</v>
      </c>
      <c r="AH134" s="2">
        <f t="shared" si="147"/>
        <v>0.44147609902100921</v>
      </c>
      <c r="AI134" s="2">
        <f t="shared" si="148"/>
        <v>0.31246016503501506</v>
      </c>
      <c r="AJ134" s="2">
        <f t="shared" si="149"/>
        <v>0.44147609902100921</v>
      </c>
      <c r="AK134" s="2">
        <f t="shared" si="150"/>
        <v>0.31246016503501506</v>
      </c>
      <c r="AL134" s="2">
        <f t="shared" si="151"/>
        <v>0.44147609902100921</v>
      </c>
      <c r="AM134" s="2">
        <f t="shared" si="152"/>
        <v>0.31246016503501506</v>
      </c>
      <c r="AN134" s="2">
        <f t="shared" si="153"/>
        <v>0.44147609902100921</v>
      </c>
      <c r="AO134" s="2">
        <f t="shared" si="154"/>
        <v>0.31246016503501506</v>
      </c>
      <c r="AP134" s="2">
        <f t="shared" si="155"/>
        <v>0.44147609902100921</v>
      </c>
      <c r="AQ134" s="2">
        <f t="shared" si="156"/>
        <v>0.31246016503501506</v>
      </c>
      <c r="AR134" s="2">
        <f t="shared" si="157"/>
        <v>0.44147609902100921</v>
      </c>
      <c r="AS134" s="2">
        <f t="shared" si="158"/>
        <v>0.31246016503501506</v>
      </c>
      <c r="AT134" s="2">
        <f t="shared" si="159"/>
        <v>0.44147609902100921</v>
      </c>
      <c r="AU134" s="2">
        <f t="shared" si="160"/>
        <v>0.31246016503501506</v>
      </c>
      <c r="AV134" s="2">
        <f t="shared" si="161"/>
        <v>0.44147609902100921</v>
      </c>
      <c r="AW134" s="2">
        <f t="shared" si="162"/>
        <v>0.31246016503501506</v>
      </c>
      <c r="AX134" s="2">
        <f t="shared" si="163"/>
        <v>0.44147609902100921</v>
      </c>
      <c r="AY134" s="2">
        <f t="shared" si="164"/>
        <v>0.31246016503501506</v>
      </c>
      <c r="AZ134" s="2">
        <f t="shared" si="165"/>
        <v>0.44147609902100921</v>
      </c>
      <c r="BA134" s="2">
        <f t="shared" si="166"/>
        <v>0.31246016503501506</v>
      </c>
      <c r="BB134" s="2">
        <f t="shared" si="167"/>
        <v>0.44147609902100921</v>
      </c>
      <c r="BC134" s="2">
        <f t="shared" si="168"/>
        <v>0.31246016503501506</v>
      </c>
      <c r="BD134" s="2">
        <f t="shared" si="169"/>
        <v>0.44147609902100921</v>
      </c>
      <c r="BE134" s="2">
        <f t="shared" si="170"/>
        <v>0.31246016503501506</v>
      </c>
      <c r="BF134" s="2">
        <f t="shared" si="171"/>
        <v>0.44147609902100921</v>
      </c>
      <c r="BG134" s="2">
        <f t="shared" si="172"/>
        <v>0.31246016503501506</v>
      </c>
      <c r="BH134" s="2">
        <f t="shared" si="173"/>
        <v>0.44147609902100921</v>
      </c>
      <c r="BI134" s="2">
        <f t="shared" si="174"/>
        <v>0.31246016503501506</v>
      </c>
      <c r="BJ134" s="2">
        <f t="shared" si="175"/>
        <v>0.44147609902100921</v>
      </c>
    </row>
    <row r="135" spans="13:62" x14ac:dyDescent="0.25">
      <c r="M135" s="16">
        <v>128</v>
      </c>
      <c r="N135" s="2">
        <f t="shared" si="136"/>
        <v>0.31641590385507923</v>
      </c>
      <c r="O135" s="2">
        <f t="shared" si="137"/>
        <v>3.0903867399964469</v>
      </c>
      <c r="P135" s="2">
        <f t="shared" si="176"/>
        <v>1.235356285245371E-2</v>
      </c>
      <c r="R135" s="16">
        <v>128</v>
      </c>
      <c r="S135" s="2">
        <f t="shared" si="131"/>
        <v>0.64000000000000046</v>
      </c>
      <c r="T135" s="2">
        <f t="shared" si="177"/>
        <v>0.31641590385507923</v>
      </c>
      <c r="U135" s="2">
        <f t="shared" si="178"/>
        <v>3.0903867399964469</v>
      </c>
      <c r="V135" s="16">
        <v>128</v>
      </c>
      <c r="W135" s="2">
        <f t="shared" si="179"/>
        <v>0.49689440993788864</v>
      </c>
      <c r="X135" s="2">
        <f t="shared" si="180"/>
        <v>0.55413664596273327</v>
      </c>
      <c r="Y135" s="2">
        <f t="shared" si="138"/>
        <v>0.40844729960371273</v>
      </c>
      <c r="Z135" s="2">
        <f t="shared" si="139"/>
        <v>0.50106837976222773</v>
      </c>
      <c r="AA135" s="2">
        <f t="shared" si="140"/>
        <v>0.35812462160049036</v>
      </c>
      <c r="AB135" s="2">
        <f t="shared" si="141"/>
        <v>0.47087477296029434</v>
      </c>
      <c r="AC135" s="2">
        <f t="shared" si="142"/>
        <v>0.33083307304890008</v>
      </c>
      <c r="AD135" s="2">
        <f t="shared" si="143"/>
        <v>0.45449984382934022</v>
      </c>
      <c r="AE135" s="2">
        <f t="shared" si="144"/>
        <v>0.31641590385507923</v>
      </c>
      <c r="AF135" s="2">
        <f t="shared" si="145"/>
        <v>0.44584954231304774</v>
      </c>
      <c r="AG135" s="2">
        <f t="shared" si="146"/>
        <v>0.31641590385507923</v>
      </c>
      <c r="AH135" s="2">
        <f t="shared" si="147"/>
        <v>0.44584954231304774</v>
      </c>
      <c r="AI135" s="2">
        <f t="shared" si="148"/>
        <v>0.31641590385507923</v>
      </c>
      <c r="AJ135" s="2">
        <f t="shared" si="149"/>
        <v>0.44584954231304774</v>
      </c>
      <c r="AK135" s="2">
        <f t="shared" si="150"/>
        <v>0.31641590385507923</v>
      </c>
      <c r="AL135" s="2">
        <f t="shared" si="151"/>
        <v>0.44584954231304774</v>
      </c>
      <c r="AM135" s="2">
        <f t="shared" si="152"/>
        <v>0.31641590385507923</v>
      </c>
      <c r="AN135" s="2">
        <f t="shared" si="153"/>
        <v>0.44584954231304774</v>
      </c>
      <c r="AO135" s="2">
        <f t="shared" si="154"/>
        <v>0.31641590385507923</v>
      </c>
      <c r="AP135" s="2">
        <f t="shared" si="155"/>
        <v>0.44584954231304774</v>
      </c>
      <c r="AQ135" s="2">
        <f t="shared" si="156"/>
        <v>0.31641590385507923</v>
      </c>
      <c r="AR135" s="2">
        <f t="shared" si="157"/>
        <v>0.44584954231304774</v>
      </c>
      <c r="AS135" s="2">
        <f t="shared" si="158"/>
        <v>0.31641590385507923</v>
      </c>
      <c r="AT135" s="2">
        <f t="shared" si="159"/>
        <v>0.44584954231304774</v>
      </c>
      <c r="AU135" s="2">
        <f t="shared" si="160"/>
        <v>0.31641590385507923</v>
      </c>
      <c r="AV135" s="2">
        <f t="shared" si="161"/>
        <v>0.44584954231304774</v>
      </c>
      <c r="AW135" s="2">
        <f t="shared" si="162"/>
        <v>0.31641590385507923</v>
      </c>
      <c r="AX135" s="2">
        <f t="shared" si="163"/>
        <v>0.44584954231304774</v>
      </c>
      <c r="AY135" s="2">
        <f t="shared" si="164"/>
        <v>0.31641590385507923</v>
      </c>
      <c r="AZ135" s="2">
        <f t="shared" si="165"/>
        <v>0.44584954231304774</v>
      </c>
      <c r="BA135" s="2">
        <f t="shared" si="166"/>
        <v>0.31641590385507923</v>
      </c>
      <c r="BB135" s="2">
        <f t="shared" si="167"/>
        <v>0.44584954231304774</v>
      </c>
      <c r="BC135" s="2">
        <f t="shared" si="168"/>
        <v>0.31641590385507923</v>
      </c>
      <c r="BD135" s="2">
        <f t="shared" si="169"/>
        <v>0.44584954231304774</v>
      </c>
      <c r="BE135" s="2">
        <f t="shared" si="170"/>
        <v>0.31641590385507923</v>
      </c>
      <c r="BF135" s="2">
        <f t="shared" si="171"/>
        <v>0.44584954231304774</v>
      </c>
      <c r="BG135" s="2">
        <f t="shared" si="172"/>
        <v>0.31641590385507923</v>
      </c>
      <c r="BH135" s="2">
        <f t="shared" si="173"/>
        <v>0.44584954231304774</v>
      </c>
      <c r="BI135" s="2">
        <f t="shared" si="174"/>
        <v>0.31641590385507923</v>
      </c>
      <c r="BJ135" s="2">
        <f t="shared" si="175"/>
        <v>0.44584954231304774</v>
      </c>
    </row>
    <row r="136" spans="13:62" x14ac:dyDescent="0.25">
      <c r="M136" s="16">
        <v>129</v>
      </c>
      <c r="N136" s="2">
        <f t="shared" ref="N136:N167" si="181">IF($T$3,IF(R136&lt;$O$3,0,IF($O$3=R136,$F$9,IF(R136&gt;$O$4,0,IF(R136=$O$4,$F$8,T136)))),0)</f>
        <v>0.32041946564400975</v>
      </c>
      <c r="O136" s="2">
        <f t="shared" ref="O136:O167" si="182">IF($T$3,IF(R136&lt;$O$3,0,IF(R136=$O$3,U136+(U137-U136)*($F$9-T136)/(T137-T136),IF(R136&gt;$O$4,0,IF(R136=$O$4,U136+(U137-U136)*($F$8-T136)/(T137-T136),U136)))),0)</f>
        <v>3.0808994814927146</v>
      </c>
      <c r="P136" s="2">
        <f t="shared" si="176"/>
        <v>1.2467698966187253E-2</v>
      </c>
      <c r="R136" s="16">
        <v>129</v>
      </c>
      <c r="S136" s="2">
        <f t="shared" si="131"/>
        <v>0.64500000000000046</v>
      </c>
      <c r="T136" s="2">
        <f t="shared" si="177"/>
        <v>0.32041946564400975</v>
      </c>
      <c r="U136" s="2">
        <f t="shared" si="178"/>
        <v>3.0808994814927146</v>
      </c>
      <c r="V136" s="16">
        <v>129</v>
      </c>
      <c r="W136" s="2">
        <f t="shared" si="179"/>
        <v>0.50233644859813131</v>
      </c>
      <c r="X136" s="2">
        <f t="shared" si="180"/>
        <v>0.55940186915887891</v>
      </c>
      <c r="Y136" s="2">
        <f t="shared" ref="Y136:Y167" si="183">IF($Y$6&lt;=$F$11,X136/($F$6-X136*($F$6-1)),W136)</f>
        <v>0.41361239178745601</v>
      </c>
      <c r="Z136" s="2">
        <f t="shared" ref="Z136:Z167" si="184">IF($Y$6&lt;=$F$11,($F$10/($F$10+1))*Y136+S136/($F$10+1),X136)</f>
        <v>0.50616743507247375</v>
      </c>
      <c r="AA136" s="2">
        <f t="shared" ref="AA136:AA167" si="185">IF($AA$6&lt;=$F$11,Z136/($F$6-Z136*($F$6-1)),Y136)</f>
        <v>0.36282685996684982</v>
      </c>
      <c r="AB136" s="2">
        <f t="shared" ref="AB136:AB167" si="186">IF($AA$6&lt;=$F$11,($F$10/($F$10+1))*AA136+S136/($F$10+1),Z136)</f>
        <v>0.47569611598011008</v>
      </c>
      <c r="AC136" s="2">
        <f t="shared" ref="AC136:AC167" si="187">IF($AC$6&lt;=$F$11,AB136/($F$6-AB136*($F$6-1)),AA136)</f>
        <v>0.33512869488171165</v>
      </c>
      <c r="AD136" s="2">
        <f t="shared" ref="AD136:AD167" si="188">IF($AC$6&lt;=$F$11,($F$10/($F$10+1))*AC136+S136/($F$10+1),AB136)</f>
        <v>0.45907721692902714</v>
      </c>
      <c r="AE136" s="2">
        <f t="shared" ref="AE136:AE167" si="189">IF($AE$6&lt;=$F$11,AD136/($F$6-AD136*($F$6-1)),AC136)</f>
        <v>0.32041946564400975</v>
      </c>
      <c r="AF136" s="2">
        <f t="shared" ref="AF136:AF167" si="190">IF($AE$6&lt;=$F$11,($F$10/($F$10+1))*AE136+S136/($F$10+1),AD136)</f>
        <v>0.45025167938640598</v>
      </c>
      <c r="AG136" s="2">
        <f t="shared" ref="AG136:AG167" si="191">IF($AG$6&lt;=$F$11,AF136/($F$6-AF136*($F$6-1)),AE136)</f>
        <v>0.32041946564400975</v>
      </c>
      <c r="AH136" s="2">
        <f t="shared" ref="AH136:AH167" si="192">IF($AG$6&lt;=$F$11,($F$10/($F$10+1))*AG136+S136/($F$10+1),AF136)</f>
        <v>0.45025167938640598</v>
      </c>
      <c r="AI136" s="2">
        <f t="shared" ref="AI136:AI167" si="193">IF($AI$6&lt;=$F$11,AH136/($F$6-AH136*($F$6-1)),AG136)</f>
        <v>0.32041946564400975</v>
      </c>
      <c r="AJ136" s="2">
        <f t="shared" ref="AJ136:AJ167" si="194">IF($AI$6&lt;=$F$11,($F$10/($F$10+1))*AI136+S136/($F$10+1),AH136)</f>
        <v>0.45025167938640598</v>
      </c>
      <c r="AK136" s="2">
        <f t="shared" ref="AK136:AK167" si="195">IF($AK$6&lt;=$F$11,AJ136/($F$6-AJ136*($F$6-1)),AI136)</f>
        <v>0.32041946564400975</v>
      </c>
      <c r="AL136" s="2">
        <f t="shared" ref="AL136:AL167" si="196">IF($AK$6&lt;=$F$11,($F$10/($F$10+1))*AK136+S136/($F$10+1),AJ136)</f>
        <v>0.45025167938640598</v>
      </c>
      <c r="AM136" s="2">
        <f t="shared" ref="AM136:AM167" si="197">IF($AM$6&lt;=$F$11,AL136/($F$6-AL136*($F$6-1)),AK136)</f>
        <v>0.32041946564400975</v>
      </c>
      <c r="AN136" s="2">
        <f t="shared" ref="AN136:AN167" si="198">IF($AM$6&lt;=$F$11,($F$10/($F$10+1))*AM136+S136/($F$10+1),AL136)</f>
        <v>0.45025167938640598</v>
      </c>
      <c r="AO136" s="2">
        <f t="shared" ref="AO136:AO167" si="199">IF($AO$6&lt;=$F$11,AN136/($F$6-AN136*($F$6-1)),AM136)</f>
        <v>0.32041946564400975</v>
      </c>
      <c r="AP136" s="2">
        <f t="shared" ref="AP136:AP167" si="200">IF($AO$6&lt;=$F$11,($F$10/($F$10+1))*AO136+S136/($F$10+1),AN136)</f>
        <v>0.45025167938640598</v>
      </c>
      <c r="AQ136" s="2">
        <f t="shared" ref="AQ136:AQ167" si="201">IF($AQ$6&lt;=$F$11,AP136/($F$6-AP136*($F$6-1)),AO136)</f>
        <v>0.32041946564400975</v>
      </c>
      <c r="AR136" s="2">
        <f t="shared" ref="AR136:AR167" si="202">IF($AQ$6&lt;=$F$11,($F$10/($F$10+1))*AQ136+S136/($F$10+1),AP136)</f>
        <v>0.45025167938640598</v>
      </c>
      <c r="AS136" s="2">
        <f t="shared" ref="AS136:AS167" si="203">IF($AS$6&lt;=$F$11,AR136/($F$6-AR136*($F$6-1)),AQ136)</f>
        <v>0.32041946564400975</v>
      </c>
      <c r="AT136" s="2">
        <f t="shared" ref="AT136:AT167" si="204">IF($AS$6&lt;=$F$11,($F$10/($F$10+1))*AS136+S136/($F$10+1),AR136)</f>
        <v>0.45025167938640598</v>
      </c>
      <c r="AU136" s="2">
        <f t="shared" ref="AU136:AU167" si="205">IF($AU$6&lt;=$F$11,AT136/($F$6-AT136*($F$6-1)),AS136)</f>
        <v>0.32041946564400975</v>
      </c>
      <c r="AV136" s="2">
        <f t="shared" ref="AV136:AV167" si="206">IF($AU$6&lt;=$F$11,($F$10/($F$10+1))*AU136+S136/($F$10+1),AT136)</f>
        <v>0.45025167938640598</v>
      </c>
      <c r="AW136" s="2">
        <f t="shared" ref="AW136:AW167" si="207">IF($AW$6&lt;=$F$11,AV136/($F$6-AV136*($F$6-1)),AU136)</f>
        <v>0.32041946564400975</v>
      </c>
      <c r="AX136" s="2">
        <f t="shared" ref="AX136:AX167" si="208">IF($AW$6&lt;=$F$11,($F$10/($F$10+1))*AW136+S136/($F$10+1),AV136)</f>
        <v>0.45025167938640598</v>
      </c>
      <c r="AY136" s="2">
        <f t="shared" ref="AY136:AY167" si="209">IF($AY$6&lt;=$F$11,AX136/($F$6-AX136*($F$6-1)),AW136)</f>
        <v>0.32041946564400975</v>
      </c>
      <c r="AZ136" s="2">
        <f t="shared" ref="AZ136:AZ167" si="210">IF($AY$6&lt;=$F$11,($F$10/($F$10+1))*AY136+S136/($F$10+1),AX136)</f>
        <v>0.45025167938640598</v>
      </c>
      <c r="BA136" s="2">
        <f t="shared" ref="BA136:BA167" si="211">IF($BA$6&lt;=$F$11,AZ136/($F$6-AZ136*($F$6-1)),AY136)</f>
        <v>0.32041946564400975</v>
      </c>
      <c r="BB136" s="2">
        <f t="shared" ref="BB136:BB167" si="212">IF($BA$6&lt;=$F$11,($F$10/($F$10+1))*BA136+S136/($F$10+1),AZ136)</f>
        <v>0.45025167938640598</v>
      </c>
      <c r="BC136" s="2">
        <f t="shared" ref="BC136:BC167" si="213">IF($BC$6&lt;=$F$11,BB136/($F$6-BB136*($F$6-1)),BA136)</f>
        <v>0.32041946564400975</v>
      </c>
      <c r="BD136" s="2">
        <f t="shared" ref="BD136:BD167" si="214">IF($BC$6&lt;=$F$11,($F$10/($F$10+1))*BC136+S136/($F$10+1),BB136)</f>
        <v>0.45025167938640598</v>
      </c>
      <c r="BE136" s="2">
        <f t="shared" ref="BE136:BE167" si="215">IF($BE$6&lt;=$F$11,BD136/($F$6-BD136*($F$6-1)),BC136)</f>
        <v>0.32041946564400975</v>
      </c>
      <c r="BF136" s="2">
        <f t="shared" ref="BF136:BF167" si="216">IF($BE$6&lt;=$F$11,($F$10/($F$10+1))*BE136+S136/($F$10+1),BD136)</f>
        <v>0.45025167938640598</v>
      </c>
      <c r="BG136" s="2">
        <f t="shared" ref="BG136:BG167" si="217">IF($BG$6&lt;=$F$11,BF136/($F$6-BF136*($F$6-1)),BE136)</f>
        <v>0.32041946564400975</v>
      </c>
      <c r="BH136" s="2">
        <f t="shared" ref="BH136:BH167" si="218">IF($BG$6&lt;=$F$11,($F$10/($F$10+1))*BG136+S136/($F$10+1),BF136)</f>
        <v>0.45025167938640598</v>
      </c>
      <c r="BI136" s="2">
        <f t="shared" ref="BI136:BI167" si="219">IF($BI$6&lt;=$F$11,BH136/($F$6-BH136*($F$6-1)),BG136)</f>
        <v>0.32041946564400975</v>
      </c>
      <c r="BJ136" s="2">
        <f t="shared" ref="BJ136:BJ167" si="220">IF($BI$6&lt;=$F$11,($F$10/($F$10+1))*BI136+S136/($F$10+1),BH136)</f>
        <v>0.45025167938640598</v>
      </c>
    </row>
    <row r="137" spans="13:62" x14ac:dyDescent="0.25">
      <c r="M137" s="16">
        <v>130</v>
      </c>
      <c r="N137" s="2">
        <f t="shared" si="181"/>
        <v>0.32447213494815974</v>
      </c>
      <c r="O137" s="2">
        <f t="shared" si="182"/>
        <v>3.0719336418120418</v>
      </c>
      <c r="P137" s="2">
        <f t="shared" si="176"/>
        <v>1.2587174114637148E-2</v>
      </c>
      <c r="R137" s="16">
        <v>130</v>
      </c>
      <c r="S137" s="2">
        <f t="shared" si="131"/>
        <v>0.65000000000000047</v>
      </c>
      <c r="T137" s="2">
        <f t="shared" si="177"/>
        <v>0.32447213494815974</v>
      </c>
      <c r="U137" s="2">
        <f t="shared" si="178"/>
        <v>3.0719336418120418</v>
      </c>
      <c r="V137" s="16">
        <v>130</v>
      </c>
      <c r="W137" s="2">
        <f t="shared" si="179"/>
        <v>0.50781250000000044</v>
      </c>
      <c r="X137" s="2">
        <f t="shared" si="180"/>
        <v>0.56468750000000045</v>
      </c>
      <c r="Y137" s="2">
        <f t="shared" si="183"/>
        <v>0.41882996476914564</v>
      </c>
      <c r="Z137" s="2">
        <f t="shared" si="184"/>
        <v>0.51129797886148753</v>
      </c>
      <c r="AA137" s="2">
        <f t="shared" si="185"/>
        <v>0.36758597264317794</v>
      </c>
      <c r="AB137" s="2">
        <f t="shared" si="186"/>
        <v>0.48055158358590694</v>
      </c>
      <c r="AC137" s="2">
        <f t="shared" si="187"/>
        <v>0.33947837863492036</v>
      </c>
      <c r="AD137" s="2">
        <f t="shared" si="188"/>
        <v>0.46368702718095239</v>
      </c>
      <c r="AE137" s="2">
        <f t="shared" si="189"/>
        <v>0.32447213494815974</v>
      </c>
      <c r="AF137" s="2">
        <f t="shared" si="190"/>
        <v>0.45468328096889599</v>
      </c>
      <c r="AG137" s="2">
        <f t="shared" si="191"/>
        <v>0.32447213494815974</v>
      </c>
      <c r="AH137" s="2">
        <f t="shared" si="192"/>
        <v>0.45468328096889599</v>
      </c>
      <c r="AI137" s="2">
        <f t="shared" si="193"/>
        <v>0.32447213494815974</v>
      </c>
      <c r="AJ137" s="2">
        <f t="shared" si="194"/>
        <v>0.45468328096889599</v>
      </c>
      <c r="AK137" s="2">
        <f t="shared" si="195"/>
        <v>0.32447213494815974</v>
      </c>
      <c r="AL137" s="2">
        <f t="shared" si="196"/>
        <v>0.45468328096889599</v>
      </c>
      <c r="AM137" s="2">
        <f t="shared" si="197"/>
        <v>0.32447213494815974</v>
      </c>
      <c r="AN137" s="2">
        <f t="shared" si="198"/>
        <v>0.45468328096889599</v>
      </c>
      <c r="AO137" s="2">
        <f t="shared" si="199"/>
        <v>0.32447213494815974</v>
      </c>
      <c r="AP137" s="2">
        <f t="shared" si="200"/>
        <v>0.45468328096889599</v>
      </c>
      <c r="AQ137" s="2">
        <f t="shared" si="201"/>
        <v>0.32447213494815974</v>
      </c>
      <c r="AR137" s="2">
        <f t="shared" si="202"/>
        <v>0.45468328096889599</v>
      </c>
      <c r="AS137" s="2">
        <f t="shared" si="203"/>
        <v>0.32447213494815974</v>
      </c>
      <c r="AT137" s="2">
        <f t="shared" si="204"/>
        <v>0.45468328096889599</v>
      </c>
      <c r="AU137" s="2">
        <f t="shared" si="205"/>
        <v>0.32447213494815974</v>
      </c>
      <c r="AV137" s="2">
        <f t="shared" si="206"/>
        <v>0.45468328096889599</v>
      </c>
      <c r="AW137" s="2">
        <f t="shared" si="207"/>
        <v>0.32447213494815974</v>
      </c>
      <c r="AX137" s="2">
        <f t="shared" si="208"/>
        <v>0.45468328096889599</v>
      </c>
      <c r="AY137" s="2">
        <f t="shared" si="209"/>
        <v>0.32447213494815974</v>
      </c>
      <c r="AZ137" s="2">
        <f t="shared" si="210"/>
        <v>0.45468328096889599</v>
      </c>
      <c r="BA137" s="2">
        <f t="shared" si="211"/>
        <v>0.32447213494815974</v>
      </c>
      <c r="BB137" s="2">
        <f t="shared" si="212"/>
        <v>0.45468328096889599</v>
      </c>
      <c r="BC137" s="2">
        <f t="shared" si="213"/>
        <v>0.32447213494815974</v>
      </c>
      <c r="BD137" s="2">
        <f t="shared" si="214"/>
        <v>0.45468328096889599</v>
      </c>
      <c r="BE137" s="2">
        <f t="shared" si="215"/>
        <v>0.32447213494815974</v>
      </c>
      <c r="BF137" s="2">
        <f t="shared" si="216"/>
        <v>0.45468328096889599</v>
      </c>
      <c r="BG137" s="2">
        <f t="shared" si="217"/>
        <v>0.32447213494815974</v>
      </c>
      <c r="BH137" s="2">
        <f t="shared" si="218"/>
        <v>0.45468328096889599</v>
      </c>
      <c r="BI137" s="2">
        <f t="shared" si="219"/>
        <v>0.32447213494815974</v>
      </c>
      <c r="BJ137" s="2">
        <f t="shared" si="220"/>
        <v>0.45468328096889599</v>
      </c>
    </row>
    <row r="138" spans="13:62" x14ac:dyDescent="0.25">
      <c r="M138" s="16">
        <v>131</v>
      </c>
      <c r="N138" s="2">
        <f t="shared" si="181"/>
        <v>0.32857524773718277</v>
      </c>
      <c r="O138" s="2">
        <f t="shared" si="182"/>
        <v>3.0634931728304102</v>
      </c>
      <c r="P138" s="2">
        <f t="shared" si="176"/>
        <v>1.2712216188232506E-2</v>
      </c>
      <c r="R138" s="16">
        <v>131</v>
      </c>
      <c r="S138" s="2">
        <f t="shared" ref="S138:S201" si="221">S137+0.005</f>
        <v>0.65500000000000047</v>
      </c>
      <c r="T138" s="2">
        <f t="shared" si="177"/>
        <v>0.32857524773718277</v>
      </c>
      <c r="U138" s="2">
        <f t="shared" si="178"/>
        <v>3.0634931728304102</v>
      </c>
      <c r="V138" s="16">
        <v>131</v>
      </c>
      <c r="W138" s="2">
        <f t="shared" si="179"/>
        <v>0.51332288401253967</v>
      </c>
      <c r="X138" s="2">
        <f t="shared" si="180"/>
        <v>0.56999373040752399</v>
      </c>
      <c r="Y138" s="2">
        <f t="shared" si="183"/>
        <v>0.42410089527953737</v>
      </c>
      <c r="Z138" s="2">
        <f t="shared" si="184"/>
        <v>0.51646053716772267</v>
      </c>
      <c r="AA138" s="2">
        <f t="shared" si="185"/>
        <v>0.37240321625266271</v>
      </c>
      <c r="AB138" s="2">
        <f t="shared" si="186"/>
        <v>0.48544192975159783</v>
      </c>
      <c r="AC138" s="2">
        <f t="shared" si="187"/>
        <v>0.34388350398923168</v>
      </c>
      <c r="AD138" s="2">
        <f t="shared" si="188"/>
        <v>0.46833010239353917</v>
      </c>
      <c r="AE138" s="2">
        <f t="shared" si="189"/>
        <v>0.32857524773718277</v>
      </c>
      <c r="AF138" s="2">
        <f t="shared" si="190"/>
        <v>0.45914514864230982</v>
      </c>
      <c r="AG138" s="2">
        <f t="shared" si="191"/>
        <v>0.32857524773718277</v>
      </c>
      <c r="AH138" s="2">
        <f t="shared" si="192"/>
        <v>0.45914514864230982</v>
      </c>
      <c r="AI138" s="2">
        <f t="shared" si="193"/>
        <v>0.32857524773718277</v>
      </c>
      <c r="AJ138" s="2">
        <f t="shared" si="194"/>
        <v>0.45914514864230982</v>
      </c>
      <c r="AK138" s="2">
        <f t="shared" si="195"/>
        <v>0.32857524773718277</v>
      </c>
      <c r="AL138" s="2">
        <f t="shared" si="196"/>
        <v>0.45914514864230982</v>
      </c>
      <c r="AM138" s="2">
        <f t="shared" si="197"/>
        <v>0.32857524773718277</v>
      </c>
      <c r="AN138" s="2">
        <f t="shared" si="198"/>
        <v>0.45914514864230982</v>
      </c>
      <c r="AO138" s="2">
        <f t="shared" si="199"/>
        <v>0.32857524773718277</v>
      </c>
      <c r="AP138" s="2">
        <f t="shared" si="200"/>
        <v>0.45914514864230982</v>
      </c>
      <c r="AQ138" s="2">
        <f t="shared" si="201"/>
        <v>0.32857524773718277</v>
      </c>
      <c r="AR138" s="2">
        <f t="shared" si="202"/>
        <v>0.45914514864230982</v>
      </c>
      <c r="AS138" s="2">
        <f t="shared" si="203"/>
        <v>0.32857524773718277</v>
      </c>
      <c r="AT138" s="2">
        <f t="shared" si="204"/>
        <v>0.45914514864230982</v>
      </c>
      <c r="AU138" s="2">
        <f t="shared" si="205"/>
        <v>0.32857524773718277</v>
      </c>
      <c r="AV138" s="2">
        <f t="shared" si="206"/>
        <v>0.45914514864230982</v>
      </c>
      <c r="AW138" s="2">
        <f t="shared" si="207"/>
        <v>0.32857524773718277</v>
      </c>
      <c r="AX138" s="2">
        <f t="shared" si="208"/>
        <v>0.45914514864230982</v>
      </c>
      <c r="AY138" s="2">
        <f t="shared" si="209"/>
        <v>0.32857524773718277</v>
      </c>
      <c r="AZ138" s="2">
        <f t="shared" si="210"/>
        <v>0.45914514864230982</v>
      </c>
      <c r="BA138" s="2">
        <f t="shared" si="211"/>
        <v>0.32857524773718277</v>
      </c>
      <c r="BB138" s="2">
        <f t="shared" si="212"/>
        <v>0.45914514864230982</v>
      </c>
      <c r="BC138" s="2">
        <f t="shared" si="213"/>
        <v>0.32857524773718277</v>
      </c>
      <c r="BD138" s="2">
        <f t="shared" si="214"/>
        <v>0.45914514864230982</v>
      </c>
      <c r="BE138" s="2">
        <f t="shared" si="215"/>
        <v>0.32857524773718277</v>
      </c>
      <c r="BF138" s="2">
        <f t="shared" si="216"/>
        <v>0.45914514864230982</v>
      </c>
      <c r="BG138" s="2">
        <f t="shared" si="217"/>
        <v>0.32857524773718277</v>
      </c>
      <c r="BH138" s="2">
        <f t="shared" si="218"/>
        <v>0.45914514864230982</v>
      </c>
      <c r="BI138" s="2">
        <f t="shared" si="219"/>
        <v>0.32857524773718277</v>
      </c>
      <c r="BJ138" s="2">
        <f t="shared" si="220"/>
        <v>0.45914514864230982</v>
      </c>
    </row>
    <row r="139" spans="13:62" x14ac:dyDescent="0.25">
      <c r="M139" s="16">
        <v>132</v>
      </c>
      <c r="N139" s="2">
        <f t="shared" si="181"/>
        <v>0.33273019406601251</v>
      </c>
      <c r="O139" s="2">
        <f t="shared" si="182"/>
        <v>3.0555828306437327</v>
      </c>
      <c r="P139" s="2">
        <f t="shared" si="176"/>
        <v>1.2843068645778499E-2</v>
      </c>
      <c r="R139" s="16">
        <v>132</v>
      </c>
      <c r="S139" s="2">
        <f t="shared" si="221"/>
        <v>0.66000000000000048</v>
      </c>
      <c r="T139" s="2">
        <f t="shared" si="177"/>
        <v>0.33273019406601251</v>
      </c>
      <c r="U139" s="2">
        <f t="shared" si="178"/>
        <v>3.0555828306437327</v>
      </c>
      <c r="V139" s="16">
        <v>132</v>
      </c>
      <c r="W139" s="2">
        <f t="shared" si="179"/>
        <v>0.51886792452830233</v>
      </c>
      <c r="X139" s="2">
        <f t="shared" si="180"/>
        <v>0.57532075471698163</v>
      </c>
      <c r="Y139" s="2">
        <f t="shared" si="183"/>
        <v>0.42942607990265719</v>
      </c>
      <c r="Z139" s="2">
        <f t="shared" si="184"/>
        <v>0.52165564794159447</v>
      </c>
      <c r="AA139" s="2">
        <f t="shared" si="185"/>
        <v>0.37727988589218237</v>
      </c>
      <c r="AB139" s="2">
        <f t="shared" si="186"/>
        <v>0.49036793153530955</v>
      </c>
      <c r="AC139" s="2">
        <f t="shared" si="187"/>
        <v>0.34834550097393663</v>
      </c>
      <c r="AD139" s="2">
        <f t="shared" si="188"/>
        <v>0.47300730058436213</v>
      </c>
      <c r="AE139" s="2">
        <f t="shared" si="189"/>
        <v>0.33273019406601251</v>
      </c>
      <c r="AF139" s="2">
        <f t="shared" si="190"/>
        <v>0.46363811643960767</v>
      </c>
      <c r="AG139" s="2">
        <f t="shared" si="191"/>
        <v>0.33273019406601251</v>
      </c>
      <c r="AH139" s="2">
        <f t="shared" si="192"/>
        <v>0.46363811643960767</v>
      </c>
      <c r="AI139" s="2">
        <f t="shared" si="193"/>
        <v>0.33273019406601251</v>
      </c>
      <c r="AJ139" s="2">
        <f t="shared" si="194"/>
        <v>0.46363811643960767</v>
      </c>
      <c r="AK139" s="2">
        <f t="shared" si="195"/>
        <v>0.33273019406601251</v>
      </c>
      <c r="AL139" s="2">
        <f t="shared" si="196"/>
        <v>0.46363811643960767</v>
      </c>
      <c r="AM139" s="2">
        <f t="shared" si="197"/>
        <v>0.33273019406601251</v>
      </c>
      <c r="AN139" s="2">
        <f t="shared" si="198"/>
        <v>0.46363811643960767</v>
      </c>
      <c r="AO139" s="2">
        <f t="shared" si="199"/>
        <v>0.33273019406601251</v>
      </c>
      <c r="AP139" s="2">
        <f t="shared" si="200"/>
        <v>0.46363811643960767</v>
      </c>
      <c r="AQ139" s="2">
        <f t="shared" si="201"/>
        <v>0.33273019406601251</v>
      </c>
      <c r="AR139" s="2">
        <f t="shared" si="202"/>
        <v>0.46363811643960767</v>
      </c>
      <c r="AS139" s="2">
        <f t="shared" si="203"/>
        <v>0.33273019406601251</v>
      </c>
      <c r="AT139" s="2">
        <f t="shared" si="204"/>
        <v>0.46363811643960767</v>
      </c>
      <c r="AU139" s="2">
        <f t="shared" si="205"/>
        <v>0.33273019406601251</v>
      </c>
      <c r="AV139" s="2">
        <f t="shared" si="206"/>
        <v>0.46363811643960767</v>
      </c>
      <c r="AW139" s="2">
        <f t="shared" si="207"/>
        <v>0.33273019406601251</v>
      </c>
      <c r="AX139" s="2">
        <f t="shared" si="208"/>
        <v>0.46363811643960767</v>
      </c>
      <c r="AY139" s="2">
        <f t="shared" si="209"/>
        <v>0.33273019406601251</v>
      </c>
      <c r="AZ139" s="2">
        <f t="shared" si="210"/>
        <v>0.46363811643960767</v>
      </c>
      <c r="BA139" s="2">
        <f t="shared" si="211"/>
        <v>0.33273019406601251</v>
      </c>
      <c r="BB139" s="2">
        <f t="shared" si="212"/>
        <v>0.46363811643960767</v>
      </c>
      <c r="BC139" s="2">
        <f t="shared" si="213"/>
        <v>0.33273019406601251</v>
      </c>
      <c r="BD139" s="2">
        <f t="shared" si="214"/>
        <v>0.46363811643960767</v>
      </c>
      <c r="BE139" s="2">
        <f t="shared" si="215"/>
        <v>0.33273019406601251</v>
      </c>
      <c r="BF139" s="2">
        <f t="shared" si="216"/>
        <v>0.46363811643960767</v>
      </c>
      <c r="BG139" s="2">
        <f t="shared" si="217"/>
        <v>0.33273019406601251</v>
      </c>
      <c r="BH139" s="2">
        <f t="shared" si="218"/>
        <v>0.46363811643960767</v>
      </c>
      <c r="BI139" s="2">
        <f t="shared" si="219"/>
        <v>0.33273019406601251</v>
      </c>
      <c r="BJ139" s="2">
        <f t="shared" si="220"/>
        <v>0.46363811643960767</v>
      </c>
    </row>
    <row r="140" spans="13:62" x14ac:dyDescent="0.25">
      <c r="M140" s="16">
        <v>133</v>
      </c>
      <c r="N140" s="2">
        <f t="shared" si="181"/>
        <v>0.33693842090485948</v>
      </c>
      <c r="O140" s="2">
        <f t="shared" si="182"/>
        <v>3.048208213708532</v>
      </c>
      <c r="P140" s="2">
        <f t="shared" si="176"/>
        <v>1.2979991709528259E-2</v>
      </c>
      <c r="R140" s="16">
        <v>133</v>
      </c>
      <c r="S140" s="2">
        <f t="shared" si="221"/>
        <v>0.66500000000000048</v>
      </c>
      <c r="T140" s="2">
        <f t="shared" si="177"/>
        <v>0.33693842090485948</v>
      </c>
      <c r="U140" s="2">
        <f t="shared" si="178"/>
        <v>3.048208213708532</v>
      </c>
      <c r="V140" s="16">
        <v>133</v>
      </c>
      <c r="W140" s="2">
        <f t="shared" si="179"/>
        <v>0.52444794952681439</v>
      </c>
      <c r="X140" s="2">
        <f t="shared" si="180"/>
        <v>0.58066876971608883</v>
      </c>
      <c r="Y140" s="2">
        <f t="shared" si="183"/>
        <v>0.43480643564169386</v>
      </c>
      <c r="Z140" s="2">
        <f t="shared" si="184"/>
        <v>0.52688386138501642</v>
      </c>
      <c r="AA140" s="2">
        <f t="shared" si="185"/>
        <v>0.38221731662303843</v>
      </c>
      <c r="AB140" s="2">
        <f t="shared" si="186"/>
        <v>0.49533038997382323</v>
      </c>
      <c r="AC140" s="2">
        <f t="shared" si="187"/>
        <v>0.35286585231167372</v>
      </c>
      <c r="AD140" s="2">
        <f t="shared" si="188"/>
        <v>0.47771951138700441</v>
      </c>
      <c r="AE140" s="2">
        <f t="shared" si="189"/>
        <v>0.33693842090485948</v>
      </c>
      <c r="AF140" s="2">
        <f t="shared" si="190"/>
        <v>0.4681630525429159</v>
      </c>
      <c r="AG140" s="2">
        <f t="shared" si="191"/>
        <v>0.33693842090485948</v>
      </c>
      <c r="AH140" s="2">
        <f t="shared" si="192"/>
        <v>0.4681630525429159</v>
      </c>
      <c r="AI140" s="2">
        <f t="shared" si="193"/>
        <v>0.33693842090485948</v>
      </c>
      <c r="AJ140" s="2">
        <f t="shared" si="194"/>
        <v>0.4681630525429159</v>
      </c>
      <c r="AK140" s="2">
        <f t="shared" si="195"/>
        <v>0.33693842090485948</v>
      </c>
      <c r="AL140" s="2">
        <f t="shared" si="196"/>
        <v>0.4681630525429159</v>
      </c>
      <c r="AM140" s="2">
        <f t="shared" si="197"/>
        <v>0.33693842090485948</v>
      </c>
      <c r="AN140" s="2">
        <f t="shared" si="198"/>
        <v>0.4681630525429159</v>
      </c>
      <c r="AO140" s="2">
        <f t="shared" si="199"/>
        <v>0.33693842090485948</v>
      </c>
      <c r="AP140" s="2">
        <f t="shared" si="200"/>
        <v>0.4681630525429159</v>
      </c>
      <c r="AQ140" s="2">
        <f t="shared" si="201"/>
        <v>0.33693842090485948</v>
      </c>
      <c r="AR140" s="2">
        <f t="shared" si="202"/>
        <v>0.4681630525429159</v>
      </c>
      <c r="AS140" s="2">
        <f t="shared" si="203"/>
        <v>0.33693842090485948</v>
      </c>
      <c r="AT140" s="2">
        <f t="shared" si="204"/>
        <v>0.4681630525429159</v>
      </c>
      <c r="AU140" s="2">
        <f t="shared" si="205"/>
        <v>0.33693842090485948</v>
      </c>
      <c r="AV140" s="2">
        <f t="shared" si="206"/>
        <v>0.4681630525429159</v>
      </c>
      <c r="AW140" s="2">
        <f t="shared" si="207"/>
        <v>0.33693842090485948</v>
      </c>
      <c r="AX140" s="2">
        <f t="shared" si="208"/>
        <v>0.4681630525429159</v>
      </c>
      <c r="AY140" s="2">
        <f t="shared" si="209"/>
        <v>0.33693842090485948</v>
      </c>
      <c r="AZ140" s="2">
        <f t="shared" si="210"/>
        <v>0.4681630525429159</v>
      </c>
      <c r="BA140" s="2">
        <f t="shared" si="211"/>
        <v>0.33693842090485948</v>
      </c>
      <c r="BB140" s="2">
        <f t="shared" si="212"/>
        <v>0.4681630525429159</v>
      </c>
      <c r="BC140" s="2">
        <f t="shared" si="213"/>
        <v>0.33693842090485948</v>
      </c>
      <c r="BD140" s="2">
        <f t="shared" si="214"/>
        <v>0.4681630525429159</v>
      </c>
      <c r="BE140" s="2">
        <f t="shared" si="215"/>
        <v>0.33693842090485948</v>
      </c>
      <c r="BF140" s="2">
        <f t="shared" si="216"/>
        <v>0.4681630525429159</v>
      </c>
      <c r="BG140" s="2">
        <f t="shared" si="217"/>
        <v>0.33693842090485948</v>
      </c>
      <c r="BH140" s="2">
        <f t="shared" si="218"/>
        <v>0.4681630525429159</v>
      </c>
      <c r="BI140" s="2">
        <f t="shared" si="219"/>
        <v>0.33693842090485948</v>
      </c>
      <c r="BJ140" s="2">
        <f t="shared" si="220"/>
        <v>0.4681630525429159</v>
      </c>
    </row>
    <row r="141" spans="13:62" x14ac:dyDescent="0.25">
      <c r="M141" s="16">
        <v>134</v>
      </c>
      <c r="N141" s="2">
        <f t="shared" si="181"/>
        <v>0.34120143514974266</v>
      </c>
      <c r="O141" s="2">
        <f t="shared" si="182"/>
        <v>3.0413758054431357</v>
      </c>
      <c r="P141" s="2">
        <f t="shared" si="176"/>
        <v>1.3123263675361005E-2</v>
      </c>
      <c r="R141" s="16">
        <v>134</v>
      </c>
      <c r="S141" s="2">
        <f t="shared" si="221"/>
        <v>0.67000000000000048</v>
      </c>
      <c r="T141" s="2">
        <f t="shared" si="177"/>
        <v>0.34120143514974266</v>
      </c>
      <c r="U141" s="2">
        <f t="shared" si="178"/>
        <v>3.0413758054431357</v>
      </c>
      <c r="V141" s="16">
        <v>134</v>
      </c>
      <c r="W141" s="2">
        <f t="shared" si="179"/>
        <v>0.530063291139241</v>
      </c>
      <c r="X141" s="2">
        <f t="shared" si="180"/>
        <v>0.58603797468354479</v>
      </c>
      <c r="Y141" s="2">
        <f t="shared" si="183"/>
        <v>0.44024290050436327</v>
      </c>
      <c r="Z141" s="2">
        <f t="shared" si="184"/>
        <v>0.53214574030261819</v>
      </c>
      <c r="AA141" s="2">
        <f t="shared" si="185"/>
        <v>0.38721688503159263</v>
      </c>
      <c r="AB141" s="2">
        <f t="shared" si="186"/>
        <v>0.50033013101895574</v>
      </c>
      <c r="AC141" s="2">
        <f t="shared" si="187"/>
        <v>0.35744609589574544</v>
      </c>
      <c r="AD141" s="2">
        <f t="shared" si="188"/>
        <v>0.48246765753744747</v>
      </c>
      <c r="AE141" s="2">
        <f t="shared" si="189"/>
        <v>0.34120143514974266</v>
      </c>
      <c r="AF141" s="2">
        <f t="shared" si="190"/>
        <v>0.47272086108984579</v>
      </c>
      <c r="AG141" s="2">
        <f t="shared" si="191"/>
        <v>0.34120143514974266</v>
      </c>
      <c r="AH141" s="2">
        <f t="shared" si="192"/>
        <v>0.47272086108984579</v>
      </c>
      <c r="AI141" s="2">
        <f t="shared" si="193"/>
        <v>0.34120143514974266</v>
      </c>
      <c r="AJ141" s="2">
        <f t="shared" si="194"/>
        <v>0.47272086108984579</v>
      </c>
      <c r="AK141" s="2">
        <f t="shared" si="195"/>
        <v>0.34120143514974266</v>
      </c>
      <c r="AL141" s="2">
        <f t="shared" si="196"/>
        <v>0.47272086108984579</v>
      </c>
      <c r="AM141" s="2">
        <f t="shared" si="197"/>
        <v>0.34120143514974266</v>
      </c>
      <c r="AN141" s="2">
        <f t="shared" si="198"/>
        <v>0.47272086108984579</v>
      </c>
      <c r="AO141" s="2">
        <f t="shared" si="199"/>
        <v>0.34120143514974266</v>
      </c>
      <c r="AP141" s="2">
        <f t="shared" si="200"/>
        <v>0.47272086108984579</v>
      </c>
      <c r="AQ141" s="2">
        <f t="shared" si="201"/>
        <v>0.34120143514974266</v>
      </c>
      <c r="AR141" s="2">
        <f t="shared" si="202"/>
        <v>0.47272086108984579</v>
      </c>
      <c r="AS141" s="2">
        <f t="shared" si="203"/>
        <v>0.34120143514974266</v>
      </c>
      <c r="AT141" s="2">
        <f t="shared" si="204"/>
        <v>0.47272086108984579</v>
      </c>
      <c r="AU141" s="2">
        <f t="shared" si="205"/>
        <v>0.34120143514974266</v>
      </c>
      <c r="AV141" s="2">
        <f t="shared" si="206"/>
        <v>0.47272086108984579</v>
      </c>
      <c r="AW141" s="2">
        <f t="shared" si="207"/>
        <v>0.34120143514974266</v>
      </c>
      <c r="AX141" s="2">
        <f t="shared" si="208"/>
        <v>0.47272086108984579</v>
      </c>
      <c r="AY141" s="2">
        <f t="shared" si="209"/>
        <v>0.34120143514974266</v>
      </c>
      <c r="AZ141" s="2">
        <f t="shared" si="210"/>
        <v>0.47272086108984579</v>
      </c>
      <c r="BA141" s="2">
        <f t="shared" si="211"/>
        <v>0.34120143514974266</v>
      </c>
      <c r="BB141" s="2">
        <f t="shared" si="212"/>
        <v>0.47272086108984579</v>
      </c>
      <c r="BC141" s="2">
        <f t="shared" si="213"/>
        <v>0.34120143514974266</v>
      </c>
      <c r="BD141" s="2">
        <f t="shared" si="214"/>
        <v>0.47272086108984579</v>
      </c>
      <c r="BE141" s="2">
        <f t="shared" si="215"/>
        <v>0.34120143514974266</v>
      </c>
      <c r="BF141" s="2">
        <f t="shared" si="216"/>
        <v>0.47272086108984579</v>
      </c>
      <c r="BG141" s="2">
        <f t="shared" si="217"/>
        <v>0.34120143514974266</v>
      </c>
      <c r="BH141" s="2">
        <f t="shared" si="218"/>
        <v>0.47272086108984579</v>
      </c>
      <c r="BI141" s="2">
        <f t="shared" si="219"/>
        <v>0.34120143514974266</v>
      </c>
      <c r="BJ141" s="2">
        <f t="shared" si="220"/>
        <v>0.47272086108984579</v>
      </c>
    </row>
    <row r="142" spans="13:62" x14ac:dyDescent="0.25">
      <c r="M142" s="16">
        <v>135</v>
      </c>
      <c r="N142" s="2">
        <f t="shared" si="181"/>
        <v>0.34552080682715591</v>
      </c>
      <c r="O142" s="2">
        <f t="shared" si="182"/>
        <v>3.0350930217174614</v>
      </c>
      <c r="P142" s="2">
        <f>IF($T$3,IF(R142&lt;$O$3,0,IF(R142&gt;=$O$4,0,(N143-N142)*(O143+O142)/2)),0)</f>
        <v>1.3273182350769814E-2</v>
      </c>
      <c r="R142" s="16">
        <v>135</v>
      </c>
      <c r="S142" s="2">
        <f t="shared" si="221"/>
        <v>0.67500000000000049</v>
      </c>
      <c r="T142" s="2">
        <f t="shared" si="177"/>
        <v>0.34552080682715591</v>
      </c>
      <c r="U142" s="2">
        <f t="shared" si="178"/>
        <v>3.0350930217174614</v>
      </c>
      <c r="V142" s="16">
        <v>135</v>
      </c>
      <c r="W142" s="2">
        <f t="shared" si="179"/>
        <v>0.53571428571428614</v>
      </c>
      <c r="X142" s="2">
        <f t="shared" si="180"/>
        <v>0.59142857142857186</v>
      </c>
      <c r="Y142" s="2">
        <f t="shared" si="183"/>
        <v>0.44573643410852759</v>
      </c>
      <c r="Z142" s="2">
        <f t="shared" si="184"/>
        <v>0.53744186046511677</v>
      </c>
      <c r="AA142" s="2">
        <f t="shared" si="185"/>
        <v>0.39228001086366154</v>
      </c>
      <c r="AB142" s="2">
        <f t="shared" si="186"/>
        <v>0.50536800651819713</v>
      </c>
      <c r="AC142" s="2">
        <f t="shared" si="187"/>
        <v>0.36208782740882106</v>
      </c>
      <c r="AD142" s="2">
        <f t="shared" si="188"/>
        <v>0.48725269644529279</v>
      </c>
      <c r="AE142" s="2">
        <f t="shared" si="189"/>
        <v>0.34552080682715591</v>
      </c>
      <c r="AF142" s="2">
        <f t="shared" si="190"/>
        <v>0.47731248409629373</v>
      </c>
      <c r="AG142" s="2">
        <f t="shared" si="191"/>
        <v>0.34552080682715591</v>
      </c>
      <c r="AH142" s="2">
        <f t="shared" si="192"/>
        <v>0.47731248409629373</v>
      </c>
      <c r="AI142" s="2">
        <f t="shared" si="193"/>
        <v>0.34552080682715591</v>
      </c>
      <c r="AJ142" s="2">
        <f t="shared" si="194"/>
        <v>0.47731248409629373</v>
      </c>
      <c r="AK142" s="2">
        <f t="shared" si="195"/>
        <v>0.34552080682715591</v>
      </c>
      <c r="AL142" s="2">
        <f t="shared" si="196"/>
        <v>0.47731248409629373</v>
      </c>
      <c r="AM142" s="2">
        <f t="shared" si="197"/>
        <v>0.34552080682715591</v>
      </c>
      <c r="AN142" s="2">
        <f t="shared" si="198"/>
        <v>0.47731248409629373</v>
      </c>
      <c r="AO142" s="2">
        <f t="shared" si="199"/>
        <v>0.34552080682715591</v>
      </c>
      <c r="AP142" s="2">
        <f t="shared" si="200"/>
        <v>0.47731248409629373</v>
      </c>
      <c r="AQ142" s="2">
        <f t="shared" si="201"/>
        <v>0.34552080682715591</v>
      </c>
      <c r="AR142" s="2">
        <f t="shared" si="202"/>
        <v>0.47731248409629373</v>
      </c>
      <c r="AS142" s="2">
        <f t="shared" si="203"/>
        <v>0.34552080682715591</v>
      </c>
      <c r="AT142" s="2">
        <f t="shared" si="204"/>
        <v>0.47731248409629373</v>
      </c>
      <c r="AU142" s="2">
        <f t="shared" si="205"/>
        <v>0.34552080682715591</v>
      </c>
      <c r="AV142" s="2">
        <f t="shared" si="206"/>
        <v>0.47731248409629373</v>
      </c>
      <c r="AW142" s="2">
        <f t="shared" si="207"/>
        <v>0.34552080682715591</v>
      </c>
      <c r="AX142" s="2">
        <f t="shared" si="208"/>
        <v>0.47731248409629373</v>
      </c>
      <c r="AY142" s="2">
        <f t="shared" si="209"/>
        <v>0.34552080682715591</v>
      </c>
      <c r="AZ142" s="2">
        <f t="shared" si="210"/>
        <v>0.47731248409629373</v>
      </c>
      <c r="BA142" s="2">
        <f t="shared" si="211"/>
        <v>0.34552080682715591</v>
      </c>
      <c r="BB142" s="2">
        <f t="shared" si="212"/>
        <v>0.47731248409629373</v>
      </c>
      <c r="BC142" s="2">
        <f t="shared" si="213"/>
        <v>0.34552080682715591</v>
      </c>
      <c r="BD142" s="2">
        <f t="shared" si="214"/>
        <v>0.47731248409629373</v>
      </c>
      <c r="BE142" s="2">
        <f t="shared" si="215"/>
        <v>0.34552080682715591</v>
      </c>
      <c r="BF142" s="2">
        <f t="shared" si="216"/>
        <v>0.47731248409629373</v>
      </c>
      <c r="BG142" s="2">
        <f t="shared" si="217"/>
        <v>0.34552080682715591</v>
      </c>
      <c r="BH142" s="2">
        <f t="shared" si="218"/>
        <v>0.47731248409629373</v>
      </c>
      <c r="BI142" s="2">
        <f t="shared" si="219"/>
        <v>0.34552080682715591</v>
      </c>
      <c r="BJ142" s="2">
        <f t="shared" si="220"/>
        <v>0.47731248409629373</v>
      </c>
    </row>
    <row r="143" spans="13:62" x14ac:dyDescent="0.25">
      <c r="M143" s="16">
        <v>136</v>
      </c>
      <c r="N143" s="2">
        <f t="shared" si="181"/>
        <v>0.34989817250764965</v>
      </c>
      <c r="O143" s="2">
        <f t="shared" si="182"/>
        <v>3.0293682637160564</v>
      </c>
      <c r="P143" s="2">
        <f t="shared" si="176"/>
        <v>1.3430066635008571E-2</v>
      </c>
      <c r="R143" s="16">
        <v>136</v>
      </c>
      <c r="S143" s="2">
        <f t="shared" si="221"/>
        <v>0.68000000000000049</v>
      </c>
      <c r="T143" s="2">
        <f t="shared" si="177"/>
        <v>0.34989817250764965</v>
      </c>
      <c r="U143" s="2">
        <f t="shared" si="178"/>
        <v>3.0293682637160564</v>
      </c>
      <c r="V143" s="16">
        <v>136</v>
      </c>
      <c r="W143" s="2">
        <f t="shared" si="179"/>
        <v>0.54140127388535075</v>
      </c>
      <c r="X143" s="2">
        <f t="shared" si="180"/>
        <v>0.59684076433121058</v>
      </c>
      <c r="Y143" s="2">
        <f t="shared" si="183"/>
        <v>0.45128801830889365</v>
      </c>
      <c r="Z143" s="2">
        <f t="shared" si="184"/>
        <v>0.54277281098533636</v>
      </c>
      <c r="AA143" s="2">
        <f t="shared" si="185"/>
        <v>0.39740815873677077</v>
      </c>
      <c r="AB143" s="2">
        <f t="shared" si="186"/>
        <v>0.5104448952420626</v>
      </c>
      <c r="AC143" s="2">
        <f t="shared" si="187"/>
        <v>0.36679270309253298</v>
      </c>
      <c r="AD143" s="2">
        <f t="shared" si="188"/>
        <v>0.49207562185552001</v>
      </c>
      <c r="AE143" s="2">
        <f t="shared" si="189"/>
        <v>0.34989817250764965</v>
      </c>
      <c r="AF143" s="2">
        <f t="shared" si="190"/>
        <v>0.48193890350459001</v>
      </c>
      <c r="AG143" s="2">
        <f t="shared" si="191"/>
        <v>0.34989817250764965</v>
      </c>
      <c r="AH143" s="2">
        <f t="shared" si="192"/>
        <v>0.48193890350459001</v>
      </c>
      <c r="AI143" s="2">
        <f t="shared" si="193"/>
        <v>0.34989817250764965</v>
      </c>
      <c r="AJ143" s="2">
        <f t="shared" si="194"/>
        <v>0.48193890350459001</v>
      </c>
      <c r="AK143" s="2">
        <f t="shared" si="195"/>
        <v>0.34989817250764965</v>
      </c>
      <c r="AL143" s="2">
        <f t="shared" si="196"/>
        <v>0.48193890350459001</v>
      </c>
      <c r="AM143" s="2">
        <f t="shared" si="197"/>
        <v>0.34989817250764965</v>
      </c>
      <c r="AN143" s="2">
        <f t="shared" si="198"/>
        <v>0.48193890350459001</v>
      </c>
      <c r="AO143" s="2">
        <f t="shared" si="199"/>
        <v>0.34989817250764965</v>
      </c>
      <c r="AP143" s="2">
        <f t="shared" si="200"/>
        <v>0.48193890350459001</v>
      </c>
      <c r="AQ143" s="2">
        <f t="shared" si="201"/>
        <v>0.34989817250764965</v>
      </c>
      <c r="AR143" s="2">
        <f t="shared" si="202"/>
        <v>0.48193890350459001</v>
      </c>
      <c r="AS143" s="2">
        <f t="shared" si="203"/>
        <v>0.34989817250764965</v>
      </c>
      <c r="AT143" s="2">
        <f t="shared" si="204"/>
        <v>0.48193890350459001</v>
      </c>
      <c r="AU143" s="2">
        <f t="shared" si="205"/>
        <v>0.34989817250764965</v>
      </c>
      <c r="AV143" s="2">
        <f t="shared" si="206"/>
        <v>0.48193890350459001</v>
      </c>
      <c r="AW143" s="2">
        <f t="shared" si="207"/>
        <v>0.34989817250764965</v>
      </c>
      <c r="AX143" s="2">
        <f t="shared" si="208"/>
        <v>0.48193890350459001</v>
      </c>
      <c r="AY143" s="2">
        <f t="shared" si="209"/>
        <v>0.34989817250764965</v>
      </c>
      <c r="AZ143" s="2">
        <f t="shared" si="210"/>
        <v>0.48193890350459001</v>
      </c>
      <c r="BA143" s="2">
        <f t="shared" si="211"/>
        <v>0.34989817250764965</v>
      </c>
      <c r="BB143" s="2">
        <f t="shared" si="212"/>
        <v>0.48193890350459001</v>
      </c>
      <c r="BC143" s="2">
        <f t="shared" si="213"/>
        <v>0.34989817250764965</v>
      </c>
      <c r="BD143" s="2">
        <f t="shared" si="214"/>
        <v>0.48193890350459001</v>
      </c>
      <c r="BE143" s="2">
        <f t="shared" si="215"/>
        <v>0.34989817250764965</v>
      </c>
      <c r="BF143" s="2">
        <f t="shared" si="216"/>
        <v>0.48193890350459001</v>
      </c>
      <c r="BG143" s="2">
        <f t="shared" si="217"/>
        <v>0.34989817250764965</v>
      </c>
      <c r="BH143" s="2">
        <f t="shared" si="218"/>
        <v>0.48193890350459001</v>
      </c>
      <c r="BI143" s="2">
        <f t="shared" si="219"/>
        <v>0.34989817250764965</v>
      </c>
      <c r="BJ143" s="2">
        <f t="shared" si="220"/>
        <v>0.48193890350459001</v>
      </c>
    </row>
    <row r="144" spans="13:62" x14ac:dyDescent="0.25">
      <c r="M144" s="16">
        <v>137</v>
      </c>
      <c r="N144" s="2">
        <f t="shared" si="181"/>
        <v>0.35433523894440888</v>
      </c>
      <c r="O144" s="2">
        <f t="shared" si="182"/>
        <v>3.0242109767235803</v>
      </c>
      <c r="P144" s="2">
        <f t="shared" si="176"/>
        <v>1.3594258257626045E-2</v>
      </c>
      <c r="R144" s="16">
        <v>137</v>
      </c>
      <c r="S144" s="2">
        <f t="shared" si="221"/>
        <v>0.6850000000000005</v>
      </c>
      <c r="T144" s="2">
        <f t="shared" si="177"/>
        <v>0.35433523894440888</v>
      </c>
      <c r="U144" s="2">
        <f t="shared" si="178"/>
        <v>3.0242109767235803</v>
      </c>
      <c r="V144" s="16">
        <v>137</v>
      </c>
      <c r="W144" s="2">
        <f t="shared" si="179"/>
        <v>0.54712460063897816</v>
      </c>
      <c r="X144" s="2">
        <f t="shared" si="180"/>
        <v>0.60227476038338712</v>
      </c>
      <c r="Y144" s="2">
        <f t="shared" si="183"/>
        <v>0.45689865784565087</v>
      </c>
      <c r="Z144" s="2">
        <f t="shared" si="184"/>
        <v>0.5481391947073907</v>
      </c>
      <c r="AA144" s="2">
        <f t="shared" si="185"/>
        <v>0.40260283993462853</v>
      </c>
      <c r="AB144" s="2">
        <f t="shared" si="186"/>
        <v>0.51556170396077727</v>
      </c>
      <c r="AC144" s="2">
        <f t="shared" si="187"/>
        <v>0.37156244267821326</v>
      </c>
      <c r="AD144" s="2">
        <f t="shared" si="188"/>
        <v>0.49693746560692814</v>
      </c>
      <c r="AE144" s="2">
        <f t="shared" si="189"/>
        <v>0.35433523894440888</v>
      </c>
      <c r="AF144" s="2">
        <f t="shared" si="190"/>
        <v>0.48660114336664551</v>
      </c>
      <c r="AG144" s="2">
        <f t="shared" si="191"/>
        <v>0.35433523894440888</v>
      </c>
      <c r="AH144" s="2">
        <f t="shared" si="192"/>
        <v>0.48660114336664551</v>
      </c>
      <c r="AI144" s="2">
        <f t="shared" si="193"/>
        <v>0.35433523894440888</v>
      </c>
      <c r="AJ144" s="2">
        <f t="shared" si="194"/>
        <v>0.48660114336664551</v>
      </c>
      <c r="AK144" s="2">
        <f t="shared" si="195"/>
        <v>0.35433523894440888</v>
      </c>
      <c r="AL144" s="2">
        <f t="shared" si="196"/>
        <v>0.48660114336664551</v>
      </c>
      <c r="AM144" s="2">
        <f t="shared" si="197"/>
        <v>0.35433523894440888</v>
      </c>
      <c r="AN144" s="2">
        <f t="shared" si="198"/>
        <v>0.48660114336664551</v>
      </c>
      <c r="AO144" s="2">
        <f t="shared" si="199"/>
        <v>0.35433523894440888</v>
      </c>
      <c r="AP144" s="2">
        <f t="shared" si="200"/>
        <v>0.48660114336664551</v>
      </c>
      <c r="AQ144" s="2">
        <f t="shared" si="201"/>
        <v>0.35433523894440888</v>
      </c>
      <c r="AR144" s="2">
        <f t="shared" si="202"/>
        <v>0.48660114336664551</v>
      </c>
      <c r="AS144" s="2">
        <f t="shared" si="203"/>
        <v>0.35433523894440888</v>
      </c>
      <c r="AT144" s="2">
        <f t="shared" si="204"/>
        <v>0.48660114336664551</v>
      </c>
      <c r="AU144" s="2">
        <f t="shared" si="205"/>
        <v>0.35433523894440888</v>
      </c>
      <c r="AV144" s="2">
        <f t="shared" si="206"/>
        <v>0.48660114336664551</v>
      </c>
      <c r="AW144" s="2">
        <f t="shared" si="207"/>
        <v>0.35433523894440888</v>
      </c>
      <c r="AX144" s="2">
        <f t="shared" si="208"/>
        <v>0.48660114336664551</v>
      </c>
      <c r="AY144" s="2">
        <f t="shared" si="209"/>
        <v>0.35433523894440888</v>
      </c>
      <c r="AZ144" s="2">
        <f t="shared" si="210"/>
        <v>0.48660114336664551</v>
      </c>
      <c r="BA144" s="2">
        <f t="shared" si="211"/>
        <v>0.35433523894440888</v>
      </c>
      <c r="BB144" s="2">
        <f t="shared" si="212"/>
        <v>0.48660114336664551</v>
      </c>
      <c r="BC144" s="2">
        <f t="shared" si="213"/>
        <v>0.35433523894440888</v>
      </c>
      <c r="BD144" s="2">
        <f t="shared" si="214"/>
        <v>0.48660114336664551</v>
      </c>
      <c r="BE144" s="2">
        <f t="shared" si="215"/>
        <v>0.35433523894440888</v>
      </c>
      <c r="BF144" s="2">
        <f t="shared" si="216"/>
        <v>0.48660114336664551</v>
      </c>
      <c r="BG144" s="2">
        <f t="shared" si="217"/>
        <v>0.35433523894440888</v>
      </c>
      <c r="BH144" s="2">
        <f t="shared" si="218"/>
        <v>0.48660114336664551</v>
      </c>
      <c r="BI144" s="2">
        <f t="shared" si="219"/>
        <v>0.35433523894440888</v>
      </c>
      <c r="BJ144" s="2">
        <f t="shared" si="220"/>
        <v>0.48660114336664551</v>
      </c>
    </row>
    <row r="145" spans="13:62" x14ac:dyDescent="0.25">
      <c r="M145" s="16">
        <v>138</v>
      </c>
      <c r="N145" s="2">
        <f t="shared" si="181"/>
        <v>0.35883378695434209</v>
      </c>
      <c r="O145" s="2">
        <f t="shared" si="182"/>
        <v>3.0196317154556116</v>
      </c>
      <c r="P145" s="2">
        <f t="shared" si="176"/>
        <v>1.376612369375128E-2</v>
      </c>
      <c r="R145" s="16">
        <v>138</v>
      </c>
      <c r="S145" s="2">
        <f t="shared" si="221"/>
        <v>0.6900000000000005</v>
      </c>
      <c r="T145" s="2">
        <f t="shared" si="177"/>
        <v>0.35883378695434209</v>
      </c>
      <c r="U145" s="2">
        <f t="shared" si="178"/>
        <v>3.0196317154556116</v>
      </c>
      <c r="V145" s="16">
        <v>138</v>
      </c>
      <c r="W145" s="2">
        <f t="shared" si="179"/>
        <v>0.55288461538461586</v>
      </c>
      <c r="X145" s="2">
        <f t="shared" si="180"/>
        <v>0.60773076923076963</v>
      </c>
      <c r="Y145" s="2">
        <f t="shared" si="183"/>
        <v>0.46256938101594924</v>
      </c>
      <c r="Z145" s="2">
        <f t="shared" si="184"/>
        <v>0.55354162860956979</v>
      </c>
      <c r="AA145" s="2">
        <f t="shared" si="185"/>
        <v>0.40786561428846235</v>
      </c>
      <c r="AB145" s="2">
        <f t="shared" si="186"/>
        <v>0.52071936857307755</v>
      </c>
      <c r="AC145" s="2">
        <f t="shared" si="187"/>
        <v>0.37639883248981687</v>
      </c>
      <c r="AD145" s="2">
        <f t="shared" si="188"/>
        <v>0.50183929949389028</v>
      </c>
      <c r="AE145" s="2">
        <f t="shared" si="189"/>
        <v>0.35883378695434209</v>
      </c>
      <c r="AF145" s="2">
        <f t="shared" si="190"/>
        <v>0.49130027217260541</v>
      </c>
      <c r="AG145" s="2">
        <f t="shared" si="191"/>
        <v>0.35883378695434209</v>
      </c>
      <c r="AH145" s="2">
        <f t="shared" si="192"/>
        <v>0.49130027217260541</v>
      </c>
      <c r="AI145" s="2">
        <f t="shared" si="193"/>
        <v>0.35883378695434209</v>
      </c>
      <c r="AJ145" s="2">
        <f t="shared" si="194"/>
        <v>0.49130027217260541</v>
      </c>
      <c r="AK145" s="2">
        <f t="shared" si="195"/>
        <v>0.35883378695434209</v>
      </c>
      <c r="AL145" s="2">
        <f t="shared" si="196"/>
        <v>0.49130027217260541</v>
      </c>
      <c r="AM145" s="2">
        <f t="shared" si="197"/>
        <v>0.35883378695434209</v>
      </c>
      <c r="AN145" s="2">
        <f t="shared" si="198"/>
        <v>0.49130027217260541</v>
      </c>
      <c r="AO145" s="2">
        <f t="shared" si="199"/>
        <v>0.35883378695434209</v>
      </c>
      <c r="AP145" s="2">
        <f t="shared" si="200"/>
        <v>0.49130027217260541</v>
      </c>
      <c r="AQ145" s="2">
        <f t="shared" si="201"/>
        <v>0.35883378695434209</v>
      </c>
      <c r="AR145" s="2">
        <f t="shared" si="202"/>
        <v>0.49130027217260541</v>
      </c>
      <c r="AS145" s="2">
        <f t="shared" si="203"/>
        <v>0.35883378695434209</v>
      </c>
      <c r="AT145" s="2">
        <f t="shared" si="204"/>
        <v>0.49130027217260541</v>
      </c>
      <c r="AU145" s="2">
        <f t="shared" si="205"/>
        <v>0.35883378695434209</v>
      </c>
      <c r="AV145" s="2">
        <f t="shared" si="206"/>
        <v>0.49130027217260541</v>
      </c>
      <c r="AW145" s="2">
        <f t="shared" si="207"/>
        <v>0.35883378695434209</v>
      </c>
      <c r="AX145" s="2">
        <f t="shared" si="208"/>
        <v>0.49130027217260541</v>
      </c>
      <c r="AY145" s="2">
        <f t="shared" si="209"/>
        <v>0.35883378695434209</v>
      </c>
      <c r="AZ145" s="2">
        <f t="shared" si="210"/>
        <v>0.49130027217260541</v>
      </c>
      <c r="BA145" s="2">
        <f t="shared" si="211"/>
        <v>0.35883378695434209</v>
      </c>
      <c r="BB145" s="2">
        <f t="shared" si="212"/>
        <v>0.49130027217260541</v>
      </c>
      <c r="BC145" s="2">
        <f t="shared" si="213"/>
        <v>0.35883378695434209</v>
      </c>
      <c r="BD145" s="2">
        <f t="shared" si="214"/>
        <v>0.49130027217260541</v>
      </c>
      <c r="BE145" s="2">
        <f t="shared" si="215"/>
        <v>0.35883378695434209</v>
      </c>
      <c r="BF145" s="2">
        <f t="shared" si="216"/>
        <v>0.49130027217260541</v>
      </c>
      <c r="BG145" s="2">
        <f t="shared" si="217"/>
        <v>0.35883378695434209</v>
      </c>
      <c r="BH145" s="2">
        <f t="shared" si="218"/>
        <v>0.49130027217260541</v>
      </c>
      <c r="BI145" s="2">
        <f t="shared" si="219"/>
        <v>0.35883378695434209</v>
      </c>
      <c r="BJ145" s="2">
        <f t="shared" si="220"/>
        <v>0.49130027217260541</v>
      </c>
    </row>
    <row r="146" spans="13:62" x14ac:dyDescent="0.25">
      <c r="M146" s="16">
        <v>139</v>
      </c>
      <c r="N146" s="2">
        <f t="shared" si="181"/>
        <v>0.36339567556076918</v>
      </c>
      <c r="O146" s="2">
        <f t="shared" si="182"/>
        <v>3.0156422166420107</v>
      </c>
      <c r="P146" s="2">
        <f t="shared" si="176"/>
        <v>1.3946056276971489E-2</v>
      </c>
      <c r="R146" s="16">
        <v>139</v>
      </c>
      <c r="S146" s="2">
        <f t="shared" si="221"/>
        <v>0.69500000000000051</v>
      </c>
      <c r="T146" s="2">
        <f t="shared" si="177"/>
        <v>0.36339567556076918</v>
      </c>
      <c r="U146" s="2">
        <f t="shared" si="178"/>
        <v>3.0156422166420107</v>
      </c>
      <c r="V146" s="16">
        <v>139</v>
      </c>
      <c r="W146" s="2">
        <f t="shared" si="179"/>
        <v>0.55868167202572394</v>
      </c>
      <c r="X146" s="2">
        <f t="shared" si="180"/>
        <v>0.61320900321543448</v>
      </c>
      <c r="Y146" s="2">
        <f t="shared" si="183"/>
        <v>0.46830124036916443</v>
      </c>
      <c r="Z146" s="2">
        <f t="shared" si="184"/>
        <v>0.5589807442214989</v>
      </c>
      <c r="AA146" s="2">
        <f t="shared" si="185"/>
        <v>0.41319809215016801</v>
      </c>
      <c r="AB146" s="2">
        <f t="shared" si="186"/>
        <v>0.52591885529010096</v>
      </c>
      <c r="AC146" s="2">
        <f t="shared" si="187"/>
        <v>0.38130372873095991</v>
      </c>
      <c r="AD146" s="2">
        <f t="shared" si="188"/>
        <v>0.50678223723857618</v>
      </c>
      <c r="AE146" s="2">
        <f t="shared" si="189"/>
        <v>0.36339567556076918</v>
      </c>
      <c r="AF146" s="2">
        <f t="shared" si="190"/>
        <v>0.49603740533646168</v>
      </c>
      <c r="AG146" s="2">
        <f t="shared" si="191"/>
        <v>0.36339567556076918</v>
      </c>
      <c r="AH146" s="2">
        <f t="shared" si="192"/>
        <v>0.49603740533646168</v>
      </c>
      <c r="AI146" s="2">
        <f t="shared" si="193"/>
        <v>0.36339567556076918</v>
      </c>
      <c r="AJ146" s="2">
        <f t="shared" si="194"/>
        <v>0.49603740533646168</v>
      </c>
      <c r="AK146" s="2">
        <f t="shared" si="195"/>
        <v>0.36339567556076918</v>
      </c>
      <c r="AL146" s="2">
        <f t="shared" si="196"/>
        <v>0.49603740533646168</v>
      </c>
      <c r="AM146" s="2">
        <f t="shared" si="197"/>
        <v>0.36339567556076918</v>
      </c>
      <c r="AN146" s="2">
        <f t="shared" si="198"/>
        <v>0.49603740533646168</v>
      </c>
      <c r="AO146" s="2">
        <f t="shared" si="199"/>
        <v>0.36339567556076918</v>
      </c>
      <c r="AP146" s="2">
        <f t="shared" si="200"/>
        <v>0.49603740533646168</v>
      </c>
      <c r="AQ146" s="2">
        <f t="shared" si="201"/>
        <v>0.36339567556076918</v>
      </c>
      <c r="AR146" s="2">
        <f t="shared" si="202"/>
        <v>0.49603740533646168</v>
      </c>
      <c r="AS146" s="2">
        <f t="shared" si="203"/>
        <v>0.36339567556076918</v>
      </c>
      <c r="AT146" s="2">
        <f t="shared" si="204"/>
        <v>0.49603740533646168</v>
      </c>
      <c r="AU146" s="2">
        <f t="shared" si="205"/>
        <v>0.36339567556076918</v>
      </c>
      <c r="AV146" s="2">
        <f t="shared" si="206"/>
        <v>0.49603740533646168</v>
      </c>
      <c r="AW146" s="2">
        <f t="shared" si="207"/>
        <v>0.36339567556076918</v>
      </c>
      <c r="AX146" s="2">
        <f t="shared" si="208"/>
        <v>0.49603740533646168</v>
      </c>
      <c r="AY146" s="2">
        <f t="shared" si="209"/>
        <v>0.36339567556076918</v>
      </c>
      <c r="AZ146" s="2">
        <f t="shared" si="210"/>
        <v>0.49603740533646168</v>
      </c>
      <c r="BA146" s="2">
        <f t="shared" si="211"/>
        <v>0.36339567556076918</v>
      </c>
      <c r="BB146" s="2">
        <f t="shared" si="212"/>
        <v>0.49603740533646168</v>
      </c>
      <c r="BC146" s="2">
        <f t="shared" si="213"/>
        <v>0.36339567556076918</v>
      </c>
      <c r="BD146" s="2">
        <f t="shared" si="214"/>
        <v>0.49603740533646168</v>
      </c>
      <c r="BE146" s="2">
        <f t="shared" si="215"/>
        <v>0.36339567556076918</v>
      </c>
      <c r="BF146" s="2">
        <f t="shared" si="216"/>
        <v>0.49603740533646168</v>
      </c>
      <c r="BG146" s="2">
        <f t="shared" si="217"/>
        <v>0.36339567556076918</v>
      </c>
      <c r="BH146" s="2">
        <f t="shared" si="218"/>
        <v>0.49603740533646168</v>
      </c>
      <c r="BI146" s="2">
        <f t="shared" si="219"/>
        <v>0.36339567556076918</v>
      </c>
      <c r="BJ146" s="2">
        <f t="shared" si="220"/>
        <v>0.49603740533646168</v>
      </c>
    </row>
    <row r="147" spans="13:62" x14ac:dyDescent="0.25">
      <c r="M147" s="16">
        <v>140</v>
      </c>
      <c r="N147" s="2">
        <f t="shared" si="181"/>
        <v>0.36802284641853311</v>
      </c>
      <c r="O147" s="2">
        <f t="shared" si="182"/>
        <v>3.0122554796669143</v>
      </c>
      <c r="P147" s="2">
        <f t="shared" si="176"/>
        <v>1.4134478533508519E-2</v>
      </c>
      <c r="R147" s="16">
        <v>140</v>
      </c>
      <c r="S147" s="2">
        <f t="shared" si="221"/>
        <v>0.70000000000000051</v>
      </c>
      <c r="T147" s="2">
        <f t="shared" si="177"/>
        <v>0.36802284641853311</v>
      </c>
      <c r="U147" s="2">
        <f t="shared" si="178"/>
        <v>3.0122554796669143</v>
      </c>
      <c r="V147" s="16">
        <v>140</v>
      </c>
      <c r="W147" s="2">
        <f t="shared" si="179"/>
        <v>0.56451612903225856</v>
      </c>
      <c r="X147" s="2">
        <f t="shared" si="180"/>
        <v>0.61870967741935534</v>
      </c>
      <c r="Y147" s="2">
        <f t="shared" si="183"/>
        <v>0.47409531342693351</v>
      </c>
      <c r="Z147" s="2">
        <f t="shared" si="184"/>
        <v>0.5644571880561603</v>
      </c>
      <c r="AA147" s="2">
        <f t="shared" si="185"/>
        <v>0.41860193646253652</v>
      </c>
      <c r="AB147" s="2">
        <f t="shared" si="186"/>
        <v>0.53116116187752205</v>
      </c>
      <c r="AC147" s="2">
        <f t="shared" si="187"/>
        <v>0.3862790609689446</v>
      </c>
      <c r="AD147" s="2">
        <f t="shared" si="188"/>
        <v>0.51176743658136692</v>
      </c>
      <c r="AE147" s="2">
        <f t="shared" si="189"/>
        <v>0.36802284641853311</v>
      </c>
      <c r="AF147" s="2">
        <f t="shared" si="190"/>
        <v>0.50081370785112012</v>
      </c>
      <c r="AG147" s="2">
        <f t="shared" si="191"/>
        <v>0.36802284641853311</v>
      </c>
      <c r="AH147" s="2">
        <f t="shared" si="192"/>
        <v>0.50081370785112012</v>
      </c>
      <c r="AI147" s="2">
        <f t="shared" si="193"/>
        <v>0.36802284641853311</v>
      </c>
      <c r="AJ147" s="2">
        <f t="shared" si="194"/>
        <v>0.50081370785112012</v>
      </c>
      <c r="AK147" s="2">
        <f t="shared" si="195"/>
        <v>0.36802284641853311</v>
      </c>
      <c r="AL147" s="2">
        <f t="shared" si="196"/>
        <v>0.50081370785112012</v>
      </c>
      <c r="AM147" s="2">
        <f t="shared" si="197"/>
        <v>0.36802284641853311</v>
      </c>
      <c r="AN147" s="2">
        <f t="shared" si="198"/>
        <v>0.50081370785112012</v>
      </c>
      <c r="AO147" s="2">
        <f t="shared" si="199"/>
        <v>0.36802284641853311</v>
      </c>
      <c r="AP147" s="2">
        <f t="shared" si="200"/>
        <v>0.50081370785112012</v>
      </c>
      <c r="AQ147" s="2">
        <f t="shared" si="201"/>
        <v>0.36802284641853311</v>
      </c>
      <c r="AR147" s="2">
        <f t="shared" si="202"/>
        <v>0.50081370785112012</v>
      </c>
      <c r="AS147" s="2">
        <f t="shared" si="203"/>
        <v>0.36802284641853311</v>
      </c>
      <c r="AT147" s="2">
        <f t="shared" si="204"/>
        <v>0.50081370785112012</v>
      </c>
      <c r="AU147" s="2">
        <f t="shared" si="205"/>
        <v>0.36802284641853311</v>
      </c>
      <c r="AV147" s="2">
        <f t="shared" si="206"/>
        <v>0.50081370785112012</v>
      </c>
      <c r="AW147" s="2">
        <f t="shared" si="207"/>
        <v>0.36802284641853311</v>
      </c>
      <c r="AX147" s="2">
        <f t="shared" si="208"/>
        <v>0.50081370785112012</v>
      </c>
      <c r="AY147" s="2">
        <f t="shared" si="209"/>
        <v>0.36802284641853311</v>
      </c>
      <c r="AZ147" s="2">
        <f t="shared" si="210"/>
        <v>0.50081370785112012</v>
      </c>
      <c r="BA147" s="2">
        <f t="shared" si="211"/>
        <v>0.36802284641853311</v>
      </c>
      <c r="BB147" s="2">
        <f t="shared" si="212"/>
        <v>0.50081370785112012</v>
      </c>
      <c r="BC147" s="2">
        <f t="shared" si="213"/>
        <v>0.36802284641853311</v>
      </c>
      <c r="BD147" s="2">
        <f t="shared" si="214"/>
        <v>0.50081370785112012</v>
      </c>
      <c r="BE147" s="2">
        <f t="shared" si="215"/>
        <v>0.36802284641853311</v>
      </c>
      <c r="BF147" s="2">
        <f t="shared" si="216"/>
        <v>0.50081370785112012</v>
      </c>
      <c r="BG147" s="2">
        <f t="shared" si="217"/>
        <v>0.36802284641853311</v>
      </c>
      <c r="BH147" s="2">
        <f t="shared" si="218"/>
        <v>0.50081370785112012</v>
      </c>
      <c r="BI147" s="2">
        <f t="shared" si="219"/>
        <v>0.36802284641853311</v>
      </c>
      <c r="BJ147" s="2">
        <f t="shared" si="220"/>
        <v>0.50081370785112012</v>
      </c>
    </row>
    <row r="148" spans="13:62" x14ac:dyDescent="0.25">
      <c r="M148" s="16">
        <v>141</v>
      </c>
      <c r="N148" s="2">
        <f t="shared" si="181"/>
        <v>0.37271732854428136</v>
      </c>
      <c r="O148" s="2">
        <f t="shared" si="182"/>
        <v>3.009485856180925</v>
      </c>
      <c r="P148" s="2">
        <f t="shared" si="176"/>
        <v>1.4331844764656236E-2</v>
      </c>
      <c r="R148" s="16">
        <v>141</v>
      </c>
      <c r="S148" s="2">
        <f t="shared" si="221"/>
        <v>0.70500000000000052</v>
      </c>
      <c r="T148" s="2">
        <f t="shared" si="177"/>
        <v>0.37271732854428136</v>
      </c>
      <c r="U148" s="2">
        <f t="shared" si="178"/>
        <v>3.009485856180925</v>
      </c>
      <c r="V148" s="16">
        <v>141</v>
      </c>
      <c r="W148" s="2">
        <f t="shared" si="179"/>
        <v>0.57038834951456363</v>
      </c>
      <c r="X148" s="2">
        <f t="shared" si="180"/>
        <v>0.6242330097087383</v>
      </c>
      <c r="Y148" s="2">
        <f t="shared" si="183"/>
        <v>0.47995270342900187</v>
      </c>
      <c r="Z148" s="2">
        <f t="shared" si="184"/>
        <v>0.56997162205740137</v>
      </c>
      <c r="AA148" s="2">
        <f t="shared" si="185"/>
        <v>0.42407886493218178</v>
      </c>
      <c r="AB148" s="2">
        <f t="shared" si="186"/>
        <v>0.5364473189593093</v>
      </c>
      <c r="AC148" s="2">
        <f t="shared" si="187"/>
        <v>0.39132683582969063</v>
      </c>
      <c r="AD148" s="2">
        <f t="shared" si="188"/>
        <v>0.51679610149781463</v>
      </c>
      <c r="AE148" s="2">
        <f t="shared" si="189"/>
        <v>0.37271732854428136</v>
      </c>
      <c r="AF148" s="2">
        <f t="shared" si="190"/>
        <v>0.50563039712656899</v>
      </c>
      <c r="AG148" s="2">
        <f t="shared" si="191"/>
        <v>0.37271732854428136</v>
      </c>
      <c r="AH148" s="2">
        <f t="shared" si="192"/>
        <v>0.50563039712656899</v>
      </c>
      <c r="AI148" s="2">
        <f t="shared" si="193"/>
        <v>0.37271732854428136</v>
      </c>
      <c r="AJ148" s="2">
        <f t="shared" si="194"/>
        <v>0.50563039712656899</v>
      </c>
      <c r="AK148" s="2">
        <f t="shared" si="195"/>
        <v>0.37271732854428136</v>
      </c>
      <c r="AL148" s="2">
        <f t="shared" si="196"/>
        <v>0.50563039712656899</v>
      </c>
      <c r="AM148" s="2">
        <f t="shared" si="197"/>
        <v>0.37271732854428136</v>
      </c>
      <c r="AN148" s="2">
        <f t="shared" si="198"/>
        <v>0.50563039712656899</v>
      </c>
      <c r="AO148" s="2">
        <f t="shared" si="199"/>
        <v>0.37271732854428136</v>
      </c>
      <c r="AP148" s="2">
        <f t="shared" si="200"/>
        <v>0.50563039712656899</v>
      </c>
      <c r="AQ148" s="2">
        <f t="shared" si="201"/>
        <v>0.37271732854428136</v>
      </c>
      <c r="AR148" s="2">
        <f t="shared" si="202"/>
        <v>0.50563039712656899</v>
      </c>
      <c r="AS148" s="2">
        <f t="shared" si="203"/>
        <v>0.37271732854428136</v>
      </c>
      <c r="AT148" s="2">
        <f t="shared" si="204"/>
        <v>0.50563039712656899</v>
      </c>
      <c r="AU148" s="2">
        <f t="shared" si="205"/>
        <v>0.37271732854428136</v>
      </c>
      <c r="AV148" s="2">
        <f t="shared" si="206"/>
        <v>0.50563039712656899</v>
      </c>
      <c r="AW148" s="2">
        <f t="shared" si="207"/>
        <v>0.37271732854428136</v>
      </c>
      <c r="AX148" s="2">
        <f t="shared" si="208"/>
        <v>0.50563039712656899</v>
      </c>
      <c r="AY148" s="2">
        <f t="shared" si="209"/>
        <v>0.37271732854428136</v>
      </c>
      <c r="AZ148" s="2">
        <f t="shared" si="210"/>
        <v>0.50563039712656899</v>
      </c>
      <c r="BA148" s="2">
        <f t="shared" si="211"/>
        <v>0.37271732854428136</v>
      </c>
      <c r="BB148" s="2">
        <f t="shared" si="212"/>
        <v>0.50563039712656899</v>
      </c>
      <c r="BC148" s="2">
        <f t="shared" si="213"/>
        <v>0.37271732854428136</v>
      </c>
      <c r="BD148" s="2">
        <f t="shared" si="214"/>
        <v>0.50563039712656899</v>
      </c>
      <c r="BE148" s="2">
        <f t="shared" si="215"/>
        <v>0.37271732854428136</v>
      </c>
      <c r="BF148" s="2">
        <f t="shared" si="216"/>
        <v>0.50563039712656899</v>
      </c>
      <c r="BG148" s="2">
        <f t="shared" si="217"/>
        <v>0.37271732854428136</v>
      </c>
      <c r="BH148" s="2">
        <f t="shared" si="218"/>
        <v>0.50563039712656899</v>
      </c>
      <c r="BI148" s="2">
        <f t="shared" si="219"/>
        <v>0.37271732854428136</v>
      </c>
      <c r="BJ148" s="2">
        <f t="shared" si="220"/>
        <v>0.50563039712656899</v>
      </c>
    </row>
    <row r="149" spans="13:62" x14ac:dyDescent="0.25">
      <c r="M149" s="16">
        <v>142</v>
      </c>
      <c r="N149" s="2">
        <f t="shared" si="181"/>
        <v>0.37748124337677308</v>
      </c>
      <c r="O149" s="2">
        <f t="shared" si="182"/>
        <v>3.0073491497295795</v>
      </c>
      <c r="P149" s="2">
        <f t="shared" si="176"/>
        <v>1.4538643908310448E-2</v>
      </c>
      <c r="R149" s="16">
        <v>142</v>
      </c>
      <c r="S149" s="2">
        <f t="shared" si="221"/>
        <v>0.71000000000000052</v>
      </c>
      <c r="T149" s="2">
        <f t="shared" si="177"/>
        <v>0.37748124337677308</v>
      </c>
      <c r="U149" s="2">
        <f t="shared" si="178"/>
        <v>3.0073491497295795</v>
      </c>
      <c r="V149" s="16">
        <v>142</v>
      </c>
      <c r="W149" s="2">
        <f t="shared" si="179"/>
        <v>0.57629870129870187</v>
      </c>
      <c r="X149" s="2">
        <f t="shared" si="180"/>
        <v>0.62977922077922133</v>
      </c>
      <c r="Y149" s="2">
        <f t="shared" si="183"/>
        <v>0.48587454010596659</v>
      </c>
      <c r="Z149" s="2">
        <f t="shared" si="184"/>
        <v>0.57552472406358013</v>
      </c>
      <c r="AA149" s="2">
        <f t="shared" si="185"/>
        <v>0.42963065231116088</v>
      </c>
      <c r="AB149" s="2">
        <f t="shared" si="186"/>
        <v>0.5417783913866967</v>
      </c>
      <c r="AC149" s="2">
        <f t="shared" si="187"/>
        <v>0.3964491409186221</v>
      </c>
      <c r="AD149" s="2">
        <f t="shared" si="188"/>
        <v>0.52186948455117343</v>
      </c>
      <c r="AE149" s="2">
        <f t="shared" si="189"/>
        <v>0.37748124337677308</v>
      </c>
      <c r="AF149" s="2">
        <f t="shared" si="190"/>
        <v>0.51048874602606409</v>
      </c>
      <c r="AG149" s="2">
        <f t="shared" si="191"/>
        <v>0.37748124337677308</v>
      </c>
      <c r="AH149" s="2">
        <f t="shared" si="192"/>
        <v>0.51048874602606409</v>
      </c>
      <c r="AI149" s="2">
        <f t="shared" si="193"/>
        <v>0.37748124337677308</v>
      </c>
      <c r="AJ149" s="2">
        <f t="shared" si="194"/>
        <v>0.51048874602606409</v>
      </c>
      <c r="AK149" s="2">
        <f t="shared" si="195"/>
        <v>0.37748124337677308</v>
      </c>
      <c r="AL149" s="2">
        <f t="shared" si="196"/>
        <v>0.51048874602606409</v>
      </c>
      <c r="AM149" s="2">
        <f t="shared" si="197"/>
        <v>0.37748124337677308</v>
      </c>
      <c r="AN149" s="2">
        <f t="shared" si="198"/>
        <v>0.51048874602606409</v>
      </c>
      <c r="AO149" s="2">
        <f t="shared" si="199"/>
        <v>0.37748124337677308</v>
      </c>
      <c r="AP149" s="2">
        <f t="shared" si="200"/>
        <v>0.51048874602606409</v>
      </c>
      <c r="AQ149" s="2">
        <f t="shared" si="201"/>
        <v>0.37748124337677308</v>
      </c>
      <c r="AR149" s="2">
        <f t="shared" si="202"/>
        <v>0.51048874602606409</v>
      </c>
      <c r="AS149" s="2">
        <f t="shared" si="203"/>
        <v>0.37748124337677308</v>
      </c>
      <c r="AT149" s="2">
        <f t="shared" si="204"/>
        <v>0.51048874602606409</v>
      </c>
      <c r="AU149" s="2">
        <f t="shared" si="205"/>
        <v>0.37748124337677308</v>
      </c>
      <c r="AV149" s="2">
        <f t="shared" si="206"/>
        <v>0.51048874602606409</v>
      </c>
      <c r="AW149" s="2">
        <f t="shared" si="207"/>
        <v>0.37748124337677308</v>
      </c>
      <c r="AX149" s="2">
        <f t="shared" si="208"/>
        <v>0.51048874602606409</v>
      </c>
      <c r="AY149" s="2">
        <f t="shared" si="209"/>
        <v>0.37748124337677308</v>
      </c>
      <c r="AZ149" s="2">
        <f t="shared" si="210"/>
        <v>0.51048874602606409</v>
      </c>
      <c r="BA149" s="2">
        <f t="shared" si="211"/>
        <v>0.37748124337677308</v>
      </c>
      <c r="BB149" s="2">
        <f t="shared" si="212"/>
        <v>0.51048874602606409</v>
      </c>
      <c r="BC149" s="2">
        <f t="shared" si="213"/>
        <v>0.37748124337677308</v>
      </c>
      <c r="BD149" s="2">
        <f t="shared" si="214"/>
        <v>0.51048874602606409</v>
      </c>
      <c r="BE149" s="2">
        <f t="shared" si="215"/>
        <v>0.37748124337677308</v>
      </c>
      <c r="BF149" s="2">
        <f t="shared" si="216"/>
        <v>0.51048874602606409</v>
      </c>
      <c r="BG149" s="2">
        <f t="shared" si="217"/>
        <v>0.37748124337677308</v>
      </c>
      <c r="BH149" s="2">
        <f t="shared" si="218"/>
        <v>0.51048874602606409</v>
      </c>
      <c r="BI149" s="2">
        <f t="shared" si="219"/>
        <v>0.37748124337677308</v>
      </c>
      <c r="BJ149" s="2">
        <f t="shared" si="220"/>
        <v>0.51048874602606409</v>
      </c>
    </row>
    <row r="150" spans="13:62" x14ac:dyDescent="0.25">
      <c r="M150" s="16">
        <v>143</v>
      </c>
      <c r="N150" s="2">
        <f t="shared" si="181"/>
        <v>0.38231681019442076</v>
      </c>
      <c r="O150" s="2">
        <f t="shared" si="182"/>
        <v>3.0058627265910265</v>
      </c>
      <c r="P150" s="2">
        <f t="shared" si="176"/>
        <v>1.475540271478604E-2</v>
      </c>
      <c r="R150" s="16">
        <v>143</v>
      </c>
      <c r="S150" s="2">
        <f t="shared" si="221"/>
        <v>0.71500000000000052</v>
      </c>
      <c r="T150" s="2">
        <f t="shared" si="177"/>
        <v>0.38231681019442076</v>
      </c>
      <c r="U150" s="2">
        <f t="shared" si="178"/>
        <v>3.0058627265910265</v>
      </c>
      <c r="V150" s="16">
        <v>143</v>
      </c>
      <c r="W150" s="2">
        <f t="shared" si="179"/>
        <v>0.58224755700325792</v>
      </c>
      <c r="X150" s="2">
        <f t="shared" si="180"/>
        <v>0.63534853420195492</v>
      </c>
      <c r="Y150" s="2">
        <f t="shared" si="183"/>
        <v>0.49186198048005092</v>
      </c>
      <c r="Z150" s="2">
        <f t="shared" si="184"/>
        <v>0.58111718828803072</v>
      </c>
      <c r="AA150" s="2">
        <f t="shared" si="185"/>
        <v>0.435259132793685</v>
      </c>
      <c r="AB150" s="2">
        <f t="shared" si="186"/>
        <v>0.54715547967621125</v>
      </c>
      <c r="AC150" s="2">
        <f t="shared" si="187"/>
        <v>0.40164814898380441</v>
      </c>
      <c r="AD150" s="2">
        <f t="shared" si="188"/>
        <v>0.52698888939028277</v>
      </c>
      <c r="AE150" s="2">
        <f t="shared" si="189"/>
        <v>0.38231681019442076</v>
      </c>
      <c r="AF150" s="2">
        <f t="shared" si="190"/>
        <v>0.51539008611665271</v>
      </c>
      <c r="AG150" s="2">
        <f t="shared" si="191"/>
        <v>0.38231681019442076</v>
      </c>
      <c r="AH150" s="2">
        <f t="shared" si="192"/>
        <v>0.51539008611665271</v>
      </c>
      <c r="AI150" s="2">
        <f t="shared" si="193"/>
        <v>0.38231681019442076</v>
      </c>
      <c r="AJ150" s="2">
        <f t="shared" si="194"/>
        <v>0.51539008611665271</v>
      </c>
      <c r="AK150" s="2">
        <f t="shared" si="195"/>
        <v>0.38231681019442076</v>
      </c>
      <c r="AL150" s="2">
        <f t="shared" si="196"/>
        <v>0.51539008611665271</v>
      </c>
      <c r="AM150" s="2">
        <f t="shared" si="197"/>
        <v>0.38231681019442076</v>
      </c>
      <c r="AN150" s="2">
        <f t="shared" si="198"/>
        <v>0.51539008611665271</v>
      </c>
      <c r="AO150" s="2">
        <f t="shared" si="199"/>
        <v>0.38231681019442076</v>
      </c>
      <c r="AP150" s="2">
        <f t="shared" si="200"/>
        <v>0.51539008611665271</v>
      </c>
      <c r="AQ150" s="2">
        <f t="shared" si="201"/>
        <v>0.38231681019442076</v>
      </c>
      <c r="AR150" s="2">
        <f t="shared" si="202"/>
        <v>0.51539008611665271</v>
      </c>
      <c r="AS150" s="2">
        <f t="shared" si="203"/>
        <v>0.38231681019442076</v>
      </c>
      <c r="AT150" s="2">
        <f t="shared" si="204"/>
        <v>0.51539008611665271</v>
      </c>
      <c r="AU150" s="2">
        <f t="shared" si="205"/>
        <v>0.38231681019442076</v>
      </c>
      <c r="AV150" s="2">
        <f t="shared" si="206"/>
        <v>0.51539008611665271</v>
      </c>
      <c r="AW150" s="2">
        <f t="shared" si="207"/>
        <v>0.38231681019442076</v>
      </c>
      <c r="AX150" s="2">
        <f t="shared" si="208"/>
        <v>0.51539008611665271</v>
      </c>
      <c r="AY150" s="2">
        <f t="shared" si="209"/>
        <v>0.38231681019442076</v>
      </c>
      <c r="AZ150" s="2">
        <f t="shared" si="210"/>
        <v>0.51539008611665271</v>
      </c>
      <c r="BA150" s="2">
        <f t="shared" si="211"/>
        <v>0.38231681019442076</v>
      </c>
      <c r="BB150" s="2">
        <f t="shared" si="212"/>
        <v>0.51539008611665271</v>
      </c>
      <c r="BC150" s="2">
        <f t="shared" si="213"/>
        <v>0.38231681019442076</v>
      </c>
      <c r="BD150" s="2">
        <f t="shared" si="214"/>
        <v>0.51539008611665271</v>
      </c>
      <c r="BE150" s="2">
        <f t="shared" si="215"/>
        <v>0.38231681019442076</v>
      </c>
      <c r="BF150" s="2">
        <f t="shared" si="216"/>
        <v>0.51539008611665271</v>
      </c>
      <c r="BG150" s="2">
        <f t="shared" si="217"/>
        <v>0.38231681019442076</v>
      </c>
      <c r="BH150" s="2">
        <f t="shared" si="218"/>
        <v>0.51539008611665271</v>
      </c>
      <c r="BI150" s="2">
        <f t="shared" si="219"/>
        <v>0.38231681019442076</v>
      </c>
      <c r="BJ150" s="2">
        <f t="shared" si="220"/>
        <v>0.51539008611665271</v>
      </c>
    </row>
    <row r="151" spans="13:62" x14ac:dyDescent="0.25">
      <c r="M151" s="16">
        <v>144</v>
      </c>
      <c r="N151" s="2">
        <f t="shared" si="181"/>
        <v>0.38722635191985783</v>
      </c>
      <c r="O151" s="2">
        <f t="shared" si="182"/>
        <v>3.0050456391882556</v>
      </c>
      <c r="P151" s="2">
        <f t="shared" si="176"/>
        <v>1.4982689277322613E-2</v>
      </c>
      <c r="R151" s="16">
        <v>144</v>
      </c>
      <c r="S151" s="2">
        <f t="shared" si="221"/>
        <v>0.72000000000000053</v>
      </c>
      <c r="T151" s="2">
        <f t="shared" si="177"/>
        <v>0.38722635191985783</v>
      </c>
      <c r="U151" s="2">
        <f t="shared" si="178"/>
        <v>3.0050456391882556</v>
      </c>
      <c r="V151" s="16">
        <v>144</v>
      </c>
      <c r="W151" s="2">
        <f t="shared" si="179"/>
        <v>0.58823529411764763</v>
      </c>
      <c r="X151" s="2">
        <f t="shared" si="180"/>
        <v>0.64094117647058879</v>
      </c>
      <c r="Y151" s="2">
        <f t="shared" si="183"/>
        <v>0.49791620969510919</v>
      </c>
      <c r="Z151" s="2">
        <f t="shared" si="184"/>
        <v>0.58674972581706575</v>
      </c>
      <c r="AA151" s="2">
        <f t="shared" si="185"/>
        <v>0.44096620253475122</v>
      </c>
      <c r="AB151" s="2">
        <f t="shared" si="186"/>
        <v>0.552579721520851</v>
      </c>
      <c r="AC151" s="2">
        <f t="shared" si="187"/>
        <v>0.40692612233897535</v>
      </c>
      <c r="AD151" s="2">
        <f t="shared" si="188"/>
        <v>0.53215567340338543</v>
      </c>
      <c r="AE151" s="2">
        <f t="shared" si="189"/>
        <v>0.38722635191985783</v>
      </c>
      <c r="AF151" s="2">
        <f t="shared" si="190"/>
        <v>0.52033581115191485</v>
      </c>
      <c r="AG151" s="2">
        <f t="shared" si="191"/>
        <v>0.38722635191985783</v>
      </c>
      <c r="AH151" s="2">
        <f t="shared" si="192"/>
        <v>0.52033581115191485</v>
      </c>
      <c r="AI151" s="2">
        <f t="shared" si="193"/>
        <v>0.38722635191985783</v>
      </c>
      <c r="AJ151" s="2">
        <f t="shared" si="194"/>
        <v>0.52033581115191485</v>
      </c>
      <c r="AK151" s="2">
        <f t="shared" si="195"/>
        <v>0.38722635191985783</v>
      </c>
      <c r="AL151" s="2">
        <f t="shared" si="196"/>
        <v>0.52033581115191485</v>
      </c>
      <c r="AM151" s="2">
        <f t="shared" si="197"/>
        <v>0.38722635191985783</v>
      </c>
      <c r="AN151" s="2">
        <f t="shared" si="198"/>
        <v>0.52033581115191485</v>
      </c>
      <c r="AO151" s="2">
        <f t="shared" si="199"/>
        <v>0.38722635191985783</v>
      </c>
      <c r="AP151" s="2">
        <f t="shared" si="200"/>
        <v>0.52033581115191485</v>
      </c>
      <c r="AQ151" s="2">
        <f t="shared" si="201"/>
        <v>0.38722635191985783</v>
      </c>
      <c r="AR151" s="2">
        <f t="shared" si="202"/>
        <v>0.52033581115191485</v>
      </c>
      <c r="AS151" s="2">
        <f t="shared" si="203"/>
        <v>0.38722635191985783</v>
      </c>
      <c r="AT151" s="2">
        <f t="shared" si="204"/>
        <v>0.52033581115191485</v>
      </c>
      <c r="AU151" s="2">
        <f t="shared" si="205"/>
        <v>0.38722635191985783</v>
      </c>
      <c r="AV151" s="2">
        <f t="shared" si="206"/>
        <v>0.52033581115191485</v>
      </c>
      <c r="AW151" s="2">
        <f t="shared" si="207"/>
        <v>0.38722635191985783</v>
      </c>
      <c r="AX151" s="2">
        <f t="shared" si="208"/>
        <v>0.52033581115191485</v>
      </c>
      <c r="AY151" s="2">
        <f t="shared" si="209"/>
        <v>0.38722635191985783</v>
      </c>
      <c r="AZ151" s="2">
        <f t="shared" si="210"/>
        <v>0.52033581115191485</v>
      </c>
      <c r="BA151" s="2">
        <f t="shared" si="211"/>
        <v>0.38722635191985783</v>
      </c>
      <c r="BB151" s="2">
        <f t="shared" si="212"/>
        <v>0.52033581115191485</v>
      </c>
      <c r="BC151" s="2">
        <f t="shared" si="213"/>
        <v>0.38722635191985783</v>
      </c>
      <c r="BD151" s="2">
        <f t="shared" si="214"/>
        <v>0.52033581115191485</v>
      </c>
      <c r="BE151" s="2">
        <f t="shared" si="215"/>
        <v>0.38722635191985783</v>
      </c>
      <c r="BF151" s="2">
        <f t="shared" si="216"/>
        <v>0.52033581115191485</v>
      </c>
      <c r="BG151" s="2">
        <f t="shared" si="217"/>
        <v>0.38722635191985783</v>
      </c>
      <c r="BH151" s="2">
        <f t="shared" si="218"/>
        <v>0.52033581115191485</v>
      </c>
      <c r="BI151" s="2">
        <f t="shared" si="219"/>
        <v>0.38722635191985783</v>
      </c>
      <c r="BJ151" s="2">
        <f t="shared" si="220"/>
        <v>0.52033581115191485</v>
      </c>
    </row>
    <row r="152" spans="13:62" x14ac:dyDescent="0.25">
      <c r="M152" s="16">
        <v>145</v>
      </c>
      <c r="N152" s="2">
        <f t="shared" si="181"/>
        <v>0.3922123013442062</v>
      </c>
      <c r="O152" s="2">
        <f t="shared" si="182"/>
        <v>3.0049187636418919</v>
      </c>
      <c r="P152" s="2">
        <f t="shared" si="176"/>
        <v>1.5221116963672197E-2</v>
      </c>
      <c r="R152" s="16">
        <v>145</v>
      </c>
      <c r="S152" s="2">
        <f t="shared" si="221"/>
        <v>0.72500000000000053</v>
      </c>
      <c r="T152" s="2">
        <f t="shared" si="177"/>
        <v>0.3922123013442062</v>
      </c>
      <c r="U152" s="2">
        <f t="shared" si="178"/>
        <v>3.0049187636418919</v>
      </c>
      <c r="V152" s="16">
        <v>145</v>
      </c>
      <c r="W152" s="2">
        <f t="shared" si="179"/>
        <v>0.59426229508196782</v>
      </c>
      <c r="X152" s="2">
        <f t="shared" si="180"/>
        <v>0.64655737704918081</v>
      </c>
      <c r="Y152" s="2">
        <f t="shared" si="183"/>
        <v>0.50403844187710922</v>
      </c>
      <c r="Z152" s="2">
        <f t="shared" si="184"/>
        <v>0.59242306512626575</v>
      </c>
      <c r="AA152" s="2">
        <f t="shared" si="185"/>
        <v>0.44675382229799299</v>
      </c>
      <c r="AB152" s="2">
        <f t="shared" si="186"/>
        <v>0.55805229337879592</v>
      </c>
      <c r="AC152" s="2">
        <f t="shared" si="187"/>
        <v>0.41228541756560738</v>
      </c>
      <c r="AD152" s="2">
        <f t="shared" si="188"/>
        <v>0.53737125053936463</v>
      </c>
      <c r="AE152" s="2">
        <f t="shared" si="189"/>
        <v>0.3922123013442062</v>
      </c>
      <c r="AF152" s="2">
        <f t="shared" si="190"/>
        <v>0.52532738080652397</v>
      </c>
      <c r="AG152" s="2">
        <f t="shared" si="191"/>
        <v>0.3922123013442062</v>
      </c>
      <c r="AH152" s="2">
        <f t="shared" si="192"/>
        <v>0.52532738080652397</v>
      </c>
      <c r="AI152" s="2">
        <f t="shared" si="193"/>
        <v>0.3922123013442062</v>
      </c>
      <c r="AJ152" s="2">
        <f t="shared" si="194"/>
        <v>0.52532738080652397</v>
      </c>
      <c r="AK152" s="2">
        <f t="shared" si="195"/>
        <v>0.3922123013442062</v>
      </c>
      <c r="AL152" s="2">
        <f t="shared" si="196"/>
        <v>0.52532738080652397</v>
      </c>
      <c r="AM152" s="2">
        <f t="shared" si="197"/>
        <v>0.3922123013442062</v>
      </c>
      <c r="AN152" s="2">
        <f t="shared" si="198"/>
        <v>0.52532738080652397</v>
      </c>
      <c r="AO152" s="2">
        <f t="shared" si="199"/>
        <v>0.3922123013442062</v>
      </c>
      <c r="AP152" s="2">
        <f t="shared" si="200"/>
        <v>0.52532738080652397</v>
      </c>
      <c r="AQ152" s="2">
        <f t="shared" si="201"/>
        <v>0.3922123013442062</v>
      </c>
      <c r="AR152" s="2">
        <f t="shared" si="202"/>
        <v>0.52532738080652397</v>
      </c>
      <c r="AS152" s="2">
        <f t="shared" si="203"/>
        <v>0.3922123013442062</v>
      </c>
      <c r="AT152" s="2">
        <f t="shared" si="204"/>
        <v>0.52532738080652397</v>
      </c>
      <c r="AU152" s="2">
        <f t="shared" si="205"/>
        <v>0.3922123013442062</v>
      </c>
      <c r="AV152" s="2">
        <f t="shared" si="206"/>
        <v>0.52532738080652397</v>
      </c>
      <c r="AW152" s="2">
        <f t="shared" si="207"/>
        <v>0.3922123013442062</v>
      </c>
      <c r="AX152" s="2">
        <f t="shared" si="208"/>
        <v>0.52532738080652397</v>
      </c>
      <c r="AY152" s="2">
        <f t="shared" si="209"/>
        <v>0.3922123013442062</v>
      </c>
      <c r="AZ152" s="2">
        <f t="shared" si="210"/>
        <v>0.52532738080652397</v>
      </c>
      <c r="BA152" s="2">
        <f t="shared" si="211"/>
        <v>0.3922123013442062</v>
      </c>
      <c r="BB152" s="2">
        <f t="shared" si="212"/>
        <v>0.52532738080652397</v>
      </c>
      <c r="BC152" s="2">
        <f t="shared" si="213"/>
        <v>0.3922123013442062</v>
      </c>
      <c r="BD152" s="2">
        <f t="shared" si="214"/>
        <v>0.52532738080652397</v>
      </c>
      <c r="BE152" s="2">
        <f t="shared" si="215"/>
        <v>0.3922123013442062</v>
      </c>
      <c r="BF152" s="2">
        <f t="shared" si="216"/>
        <v>0.52532738080652397</v>
      </c>
      <c r="BG152" s="2">
        <f t="shared" si="217"/>
        <v>0.3922123013442062</v>
      </c>
      <c r="BH152" s="2">
        <f t="shared" si="218"/>
        <v>0.52532738080652397</v>
      </c>
      <c r="BI152" s="2">
        <f t="shared" si="219"/>
        <v>0.3922123013442062</v>
      </c>
      <c r="BJ152" s="2">
        <f t="shared" si="220"/>
        <v>0.52532738080652397</v>
      </c>
    </row>
    <row r="153" spans="13:62" x14ac:dyDescent="0.25">
      <c r="M153" s="16">
        <v>146</v>
      </c>
      <c r="N153" s="2">
        <f t="shared" si="181"/>
        <v>0.39727720780691034</v>
      </c>
      <c r="O153" s="2">
        <f t="shared" si="182"/>
        <v>3.0055049532635159</v>
      </c>
      <c r="P153" s="2">
        <f t="shared" si="176"/>
        <v>1.5471348802153341E-2</v>
      </c>
      <c r="R153" s="16">
        <v>146</v>
      </c>
      <c r="S153" s="2">
        <f t="shared" si="221"/>
        <v>0.73000000000000054</v>
      </c>
      <c r="T153" s="2">
        <f t="shared" si="177"/>
        <v>0.39727720780691034</v>
      </c>
      <c r="U153" s="2">
        <f t="shared" si="178"/>
        <v>3.0055049532635159</v>
      </c>
      <c r="V153" s="16">
        <v>146</v>
      </c>
      <c r="W153" s="2">
        <f t="shared" si="179"/>
        <v>0.60032894736842157</v>
      </c>
      <c r="X153" s="2">
        <f t="shared" si="180"/>
        <v>0.65219736842105314</v>
      </c>
      <c r="Y153" s="2">
        <f t="shared" si="183"/>
        <v>0.51022992102641018</v>
      </c>
      <c r="Z153" s="2">
        <f t="shared" si="184"/>
        <v>0.59813795261584635</v>
      </c>
      <c r="AA153" s="2">
        <f t="shared" si="185"/>
        <v>0.45262402024055387</v>
      </c>
      <c r="AB153" s="2">
        <f t="shared" si="186"/>
        <v>0.56357441214433246</v>
      </c>
      <c r="AC153" s="2">
        <f t="shared" si="187"/>
        <v>0.41772849051476046</v>
      </c>
      <c r="AD153" s="2">
        <f t="shared" si="188"/>
        <v>0.54263709430885654</v>
      </c>
      <c r="AE153" s="2">
        <f t="shared" si="189"/>
        <v>0.39727720780691034</v>
      </c>
      <c r="AF153" s="2">
        <f t="shared" si="190"/>
        <v>0.53036632468414635</v>
      </c>
      <c r="AG153" s="2">
        <f t="shared" si="191"/>
        <v>0.39727720780691034</v>
      </c>
      <c r="AH153" s="2">
        <f t="shared" si="192"/>
        <v>0.53036632468414635</v>
      </c>
      <c r="AI153" s="2">
        <f t="shared" si="193"/>
        <v>0.39727720780691034</v>
      </c>
      <c r="AJ153" s="2">
        <f t="shared" si="194"/>
        <v>0.53036632468414635</v>
      </c>
      <c r="AK153" s="2">
        <f t="shared" si="195"/>
        <v>0.39727720780691034</v>
      </c>
      <c r="AL153" s="2">
        <f t="shared" si="196"/>
        <v>0.53036632468414635</v>
      </c>
      <c r="AM153" s="2">
        <f t="shared" si="197"/>
        <v>0.39727720780691034</v>
      </c>
      <c r="AN153" s="2">
        <f t="shared" si="198"/>
        <v>0.53036632468414635</v>
      </c>
      <c r="AO153" s="2">
        <f t="shared" si="199"/>
        <v>0.39727720780691034</v>
      </c>
      <c r="AP153" s="2">
        <f t="shared" si="200"/>
        <v>0.53036632468414635</v>
      </c>
      <c r="AQ153" s="2">
        <f t="shared" si="201"/>
        <v>0.39727720780691034</v>
      </c>
      <c r="AR153" s="2">
        <f t="shared" si="202"/>
        <v>0.53036632468414635</v>
      </c>
      <c r="AS153" s="2">
        <f t="shared" si="203"/>
        <v>0.39727720780691034</v>
      </c>
      <c r="AT153" s="2">
        <f t="shared" si="204"/>
        <v>0.53036632468414635</v>
      </c>
      <c r="AU153" s="2">
        <f t="shared" si="205"/>
        <v>0.39727720780691034</v>
      </c>
      <c r="AV153" s="2">
        <f t="shared" si="206"/>
        <v>0.53036632468414635</v>
      </c>
      <c r="AW153" s="2">
        <f t="shared" si="207"/>
        <v>0.39727720780691034</v>
      </c>
      <c r="AX153" s="2">
        <f t="shared" si="208"/>
        <v>0.53036632468414635</v>
      </c>
      <c r="AY153" s="2">
        <f t="shared" si="209"/>
        <v>0.39727720780691034</v>
      </c>
      <c r="AZ153" s="2">
        <f t="shared" si="210"/>
        <v>0.53036632468414635</v>
      </c>
      <c r="BA153" s="2">
        <f t="shared" si="211"/>
        <v>0.39727720780691034</v>
      </c>
      <c r="BB153" s="2">
        <f t="shared" si="212"/>
        <v>0.53036632468414635</v>
      </c>
      <c r="BC153" s="2">
        <f t="shared" si="213"/>
        <v>0.39727720780691034</v>
      </c>
      <c r="BD153" s="2">
        <f t="shared" si="214"/>
        <v>0.53036632468414635</v>
      </c>
      <c r="BE153" s="2">
        <f t="shared" si="215"/>
        <v>0.39727720780691034</v>
      </c>
      <c r="BF153" s="2">
        <f t="shared" si="216"/>
        <v>0.53036632468414635</v>
      </c>
      <c r="BG153" s="2">
        <f t="shared" si="217"/>
        <v>0.39727720780691034</v>
      </c>
      <c r="BH153" s="2">
        <f t="shared" si="218"/>
        <v>0.53036632468414635</v>
      </c>
      <c r="BI153" s="2">
        <f t="shared" si="219"/>
        <v>0.39727720780691034</v>
      </c>
      <c r="BJ153" s="2">
        <f t="shared" si="220"/>
        <v>0.53036632468414635</v>
      </c>
    </row>
    <row r="154" spans="13:62" x14ac:dyDescent="0.25">
      <c r="M154" s="16">
        <v>147</v>
      </c>
      <c r="N154" s="2">
        <f t="shared" si="181"/>
        <v>0.40242374437053796</v>
      </c>
      <c r="O154" s="2">
        <f t="shared" si="182"/>
        <v>3.0068292100628575</v>
      </c>
      <c r="P154" s="2">
        <f t="shared" si="176"/>
        <v>1.5734102383891557E-2</v>
      </c>
      <c r="R154" s="16">
        <v>147</v>
      </c>
      <c r="S154" s="2">
        <f t="shared" si="221"/>
        <v>0.73500000000000054</v>
      </c>
      <c r="T154" s="2">
        <f t="shared" si="177"/>
        <v>0.40242374437053796</v>
      </c>
      <c r="U154" s="2">
        <f t="shared" si="178"/>
        <v>3.0068292100628575</v>
      </c>
      <c r="V154" s="16">
        <v>147</v>
      </c>
      <c r="W154" s="2">
        <f t="shared" si="179"/>
        <v>0.60643564356435697</v>
      </c>
      <c r="X154" s="2">
        <f t="shared" si="180"/>
        <v>0.65786138613861445</v>
      </c>
      <c r="Y154" s="2">
        <f t="shared" si="183"/>
        <v>0.5164919219432117</v>
      </c>
      <c r="Z154" s="2">
        <f t="shared" si="184"/>
        <v>0.60389515316592723</v>
      </c>
      <c r="AA154" s="2">
        <f t="shared" si="185"/>
        <v>0.45857889484332448</v>
      </c>
      <c r="AB154" s="2">
        <f t="shared" si="186"/>
        <v>0.56914733690599495</v>
      </c>
      <c r="AC154" s="2">
        <f t="shared" si="187"/>
        <v>0.42325790163126586</v>
      </c>
      <c r="AD154" s="2">
        <f t="shared" si="188"/>
        <v>0.54795474097875974</v>
      </c>
      <c r="AE154" s="2">
        <f t="shared" si="189"/>
        <v>0.40242374437053796</v>
      </c>
      <c r="AF154" s="2">
        <f t="shared" si="190"/>
        <v>0.53545424662232299</v>
      </c>
      <c r="AG154" s="2">
        <f t="shared" si="191"/>
        <v>0.40242374437053796</v>
      </c>
      <c r="AH154" s="2">
        <f t="shared" si="192"/>
        <v>0.53545424662232299</v>
      </c>
      <c r="AI154" s="2">
        <f t="shared" si="193"/>
        <v>0.40242374437053796</v>
      </c>
      <c r="AJ154" s="2">
        <f t="shared" si="194"/>
        <v>0.53545424662232299</v>
      </c>
      <c r="AK154" s="2">
        <f t="shared" si="195"/>
        <v>0.40242374437053796</v>
      </c>
      <c r="AL154" s="2">
        <f t="shared" si="196"/>
        <v>0.53545424662232299</v>
      </c>
      <c r="AM154" s="2">
        <f t="shared" si="197"/>
        <v>0.40242374437053796</v>
      </c>
      <c r="AN154" s="2">
        <f t="shared" si="198"/>
        <v>0.53545424662232299</v>
      </c>
      <c r="AO154" s="2">
        <f t="shared" si="199"/>
        <v>0.40242374437053796</v>
      </c>
      <c r="AP154" s="2">
        <f t="shared" si="200"/>
        <v>0.53545424662232299</v>
      </c>
      <c r="AQ154" s="2">
        <f t="shared" si="201"/>
        <v>0.40242374437053796</v>
      </c>
      <c r="AR154" s="2">
        <f t="shared" si="202"/>
        <v>0.53545424662232299</v>
      </c>
      <c r="AS154" s="2">
        <f t="shared" si="203"/>
        <v>0.40242374437053796</v>
      </c>
      <c r="AT154" s="2">
        <f t="shared" si="204"/>
        <v>0.53545424662232299</v>
      </c>
      <c r="AU154" s="2">
        <f t="shared" si="205"/>
        <v>0.40242374437053796</v>
      </c>
      <c r="AV154" s="2">
        <f t="shared" si="206"/>
        <v>0.53545424662232299</v>
      </c>
      <c r="AW154" s="2">
        <f t="shared" si="207"/>
        <v>0.40242374437053796</v>
      </c>
      <c r="AX154" s="2">
        <f t="shared" si="208"/>
        <v>0.53545424662232299</v>
      </c>
      <c r="AY154" s="2">
        <f t="shared" si="209"/>
        <v>0.40242374437053796</v>
      </c>
      <c r="AZ154" s="2">
        <f t="shared" si="210"/>
        <v>0.53545424662232299</v>
      </c>
      <c r="BA154" s="2">
        <f t="shared" si="211"/>
        <v>0.40242374437053796</v>
      </c>
      <c r="BB154" s="2">
        <f t="shared" si="212"/>
        <v>0.53545424662232299</v>
      </c>
      <c r="BC154" s="2">
        <f t="shared" si="213"/>
        <v>0.40242374437053796</v>
      </c>
      <c r="BD154" s="2">
        <f t="shared" si="214"/>
        <v>0.53545424662232299</v>
      </c>
      <c r="BE154" s="2">
        <f t="shared" si="215"/>
        <v>0.40242374437053796</v>
      </c>
      <c r="BF154" s="2">
        <f t="shared" si="216"/>
        <v>0.53545424662232299</v>
      </c>
      <c r="BG154" s="2">
        <f t="shared" si="217"/>
        <v>0.40242374437053796</v>
      </c>
      <c r="BH154" s="2">
        <f t="shared" si="218"/>
        <v>0.53545424662232299</v>
      </c>
      <c r="BI154" s="2">
        <f t="shared" si="219"/>
        <v>0.40242374437053796</v>
      </c>
      <c r="BJ154" s="2">
        <f t="shared" si="220"/>
        <v>0.53545424662232299</v>
      </c>
    </row>
    <row r="155" spans="13:62" x14ac:dyDescent="0.25">
      <c r="M155" s="16">
        <v>148</v>
      </c>
      <c r="N155" s="2">
        <f t="shared" si="181"/>
        <v>0.40765471553391147</v>
      </c>
      <c r="O155" s="2">
        <f t="shared" si="182"/>
        <v>3.0089188766631505</v>
      </c>
      <c r="P155" s="2">
        <f t="shared" si="176"/>
        <v>1.6010155352567109E-2</v>
      </c>
      <c r="R155" s="16">
        <v>148</v>
      </c>
      <c r="S155" s="2">
        <f t="shared" si="221"/>
        <v>0.74000000000000055</v>
      </c>
      <c r="T155" s="2">
        <f t="shared" si="177"/>
        <v>0.40765471553391147</v>
      </c>
      <c r="U155" s="2">
        <f t="shared" si="178"/>
        <v>3.0089188766631505</v>
      </c>
      <c r="V155" s="16">
        <v>148</v>
      </c>
      <c r="W155" s="2">
        <f t="shared" si="179"/>
        <v>0.61258278145695422</v>
      </c>
      <c r="X155" s="2">
        <f t="shared" si="180"/>
        <v>0.66354966887417266</v>
      </c>
      <c r="Y155" s="2">
        <f t="shared" si="183"/>
        <v>0.5228257511876242</v>
      </c>
      <c r="Z155" s="2">
        <f t="shared" si="184"/>
        <v>0.60969545071257469</v>
      </c>
      <c r="AA155" s="2">
        <f t="shared" si="185"/>
        <v>0.46462061799547855</v>
      </c>
      <c r="AB155" s="2">
        <f t="shared" si="186"/>
        <v>0.57477237079728738</v>
      </c>
      <c r="AC155" s="2">
        <f t="shared" si="187"/>
        <v>0.42887632162474953</v>
      </c>
      <c r="AD155" s="2">
        <f t="shared" si="188"/>
        <v>0.55332579297484985</v>
      </c>
      <c r="AE155" s="2">
        <f t="shared" si="189"/>
        <v>0.40765471553391147</v>
      </c>
      <c r="AF155" s="2">
        <f t="shared" si="190"/>
        <v>0.54059282932034702</v>
      </c>
      <c r="AG155" s="2">
        <f t="shared" si="191"/>
        <v>0.40765471553391147</v>
      </c>
      <c r="AH155" s="2">
        <f t="shared" si="192"/>
        <v>0.54059282932034702</v>
      </c>
      <c r="AI155" s="2">
        <f t="shared" si="193"/>
        <v>0.40765471553391147</v>
      </c>
      <c r="AJ155" s="2">
        <f t="shared" si="194"/>
        <v>0.54059282932034702</v>
      </c>
      <c r="AK155" s="2">
        <f t="shared" si="195"/>
        <v>0.40765471553391147</v>
      </c>
      <c r="AL155" s="2">
        <f t="shared" si="196"/>
        <v>0.54059282932034702</v>
      </c>
      <c r="AM155" s="2">
        <f t="shared" si="197"/>
        <v>0.40765471553391147</v>
      </c>
      <c r="AN155" s="2">
        <f t="shared" si="198"/>
        <v>0.54059282932034702</v>
      </c>
      <c r="AO155" s="2">
        <f t="shared" si="199"/>
        <v>0.40765471553391147</v>
      </c>
      <c r="AP155" s="2">
        <f t="shared" si="200"/>
        <v>0.54059282932034702</v>
      </c>
      <c r="AQ155" s="2">
        <f t="shared" si="201"/>
        <v>0.40765471553391147</v>
      </c>
      <c r="AR155" s="2">
        <f t="shared" si="202"/>
        <v>0.54059282932034702</v>
      </c>
      <c r="AS155" s="2">
        <f t="shared" si="203"/>
        <v>0.40765471553391147</v>
      </c>
      <c r="AT155" s="2">
        <f t="shared" si="204"/>
        <v>0.54059282932034702</v>
      </c>
      <c r="AU155" s="2">
        <f t="shared" si="205"/>
        <v>0.40765471553391147</v>
      </c>
      <c r="AV155" s="2">
        <f t="shared" si="206"/>
        <v>0.54059282932034702</v>
      </c>
      <c r="AW155" s="2">
        <f t="shared" si="207"/>
        <v>0.40765471553391147</v>
      </c>
      <c r="AX155" s="2">
        <f t="shared" si="208"/>
        <v>0.54059282932034702</v>
      </c>
      <c r="AY155" s="2">
        <f t="shared" si="209"/>
        <v>0.40765471553391147</v>
      </c>
      <c r="AZ155" s="2">
        <f t="shared" si="210"/>
        <v>0.54059282932034702</v>
      </c>
      <c r="BA155" s="2">
        <f t="shared" si="211"/>
        <v>0.40765471553391147</v>
      </c>
      <c r="BB155" s="2">
        <f t="shared" si="212"/>
        <v>0.54059282932034702</v>
      </c>
      <c r="BC155" s="2">
        <f t="shared" si="213"/>
        <v>0.40765471553391147</v>
      </c>
      <c r="BD155" s="2">
        <f t="shared" si="214"/>
        <v>0.54059282932034702</v>
      </c>
      <c r="BE155" s="2">
        <f t="shared" si="215"/>
        <v>0.40765471553391147</v>
      </c>
      <c r="BF155" s="2">
        <f t="shared" si="216"/>
        <v>0.54059282932034702</v>
      </c>
      <c r="BG155" s="2">
        <f t="shared" si="217"/>
        <v>0.40765471553391147</v>
      </c>
      <c r="BH155" s="2">
        <f t="shared" si="218"/>
        <v>0.54059282932034702</v>
      </c>
      <c r="BI155" s="2">
        <f t="shared" si="219"/>
        <v>0.40765471553391147</v>
      </c>
      <c r="BJ155" s="2">
        <f t="shared" si="220"/>
        <v>0.54059282932034702</v>
      </c>
    </row>
    <row r="156" spans="13:62" x14ac:dyDescent="0.25">
      <c r="M156" s="16">
        <v>149</v>
      </c>
      <c r="N156" s="2">
        <f t="shared" si="181"/>
        <v>0.41297306553131391</v>
      </c>
      <c r="O156" s="2">
        <f t="shared" si="182"/>
        <v>3.011803851396007</v>
      </c>
      <c r="P156" s="2">
        <f t="shared" si="176"/>
        <v>1.630035156450186E-2</v>
      </c>
      <c r="R156" s="16">
        <v>149</v>
      </c>
      <c r="S156" s="2">
        <f t="shared" si="221"/>
        <v>0.74500000000000055</v>
      </c>
      <c r="T156" s="2">
        <f t="shared" si="177"/>
        <v>0.41297306553131391</v>
      </c>
      <c r="U156" s="2">
        <f t="shared" si="178"/>
        <v>3.011803851396007</v>
      </c>
      <c r="V156" s="16">
        <v>149</v>
      </c>
      <c r="W156" s="2">
        <f t="shared" si="179"/>
        <v>0.61877076411960197</v>
      </c>
      <c r="X156" s="2">
        <f t="shared" si="180"/>
        <v>0.66926245847176136</v>
      </c>
      <c r="Y156" s="2">
        <f t="shared" si="183"/>
        <v>0.52923274807588094</v>
      </c>
      <c r="Z156" s="2">
        <f t="shared" si="184"/>
        <v>0.6155396488455287</v>
      </c>
      <c r="AA156" s="2">
        <f t="shared" si="185"/>
        <v>0.47075143824286825</v>
      </c>
      <c r="AB156" s="2">
        <f t="shared" si="186"/>
        <v>0.58045086294572112</v>
      </c>
      <c r="AC156" s="2">
        <f t="shared" si="187"/>
        <v>0.43458653751414716</v>
      </c>
      <c r="AD156" s="2">
        <f t="shared" si="188"/>
        <v>0.55875192250848849</v>
      </c>
      <c r="AE156" s="2">
        <f t="shared" si="189"/>
        <v>0.41297306553131391</v>
      </c>
      <c r="AF156" s="2">
        <f t="shared" si="190"/>
        <v>0.5457838393187886</v>
      </c>
      <c r="AG156" s="2">
        <f t="shared" si="191"/>
        <v>0.41297306553131391</v>
      </c>
      <c r="AH156" s="2">
        <f t="shared" si="192"/>
        <v>0.5457838393187886</v>
      </c>
      <c r="AI156" s="2">
        <f t="shared" si="193"/>
        <v>0.41297306553131391</v>
      </c>
      <c r="AJ156" s="2">
        <f t="shared" si="194"/>
        <v>0.5457838393187886</v>
      </c>
      <c r="AK156" s="2">
        <f t="shared" si="195"/>
        <v>0.41297306553131391</v>
      </c>
      <c r="AL156" s="2">
        <f t="shared" si="196"/>
        <v>0.5457838393187886</v>
      </c>
      <c r="AM156" s="2">
        <f t="shared" si="197"/>
        <v>0.41297306553131391</v>
      </c>
      <c r="AN156" s="2">
        <f t="shared" si="198"/>
        <v>0.5457838393187886</v>
      </c>
      <c r="AO156" s="2">
        <f t="shared" si="199"/>
        <v>0.41297306553131391</v>
      </c>
      <c r="AP156" s="2">
        <f t="shared" si="200"/>
        <v>0.5457838393187886</v>
      </c>
      <c r="AQ156" s="2">
        <f t="shared" si="201"/>
        <v>0.41297306553131391</v>
      </c>
      <c r="AR156" s="2">
        <f t="shared" si="202"/>
        <v>0.5457838393187886</v>
      </c>
      <c r="AS156" s="2">
        <f t="shared" si="203"/>
        <v>0.41297306553131391</v>
      </c>
      <c r="AT156" s="2">
        <f t="shared" si="204"/>
        <v>0.5457838393187886</v>
      </c>
      <c r="AU156" s="2">
        <f t="shared" si="205"/>
        <v>0.41297306553131391</v>
      </c>
      <c r="AV156" s="2">
        <f t="shared" si="206"/>
        <v>0.5457838393187886</v>
      </c>
      <c r="AW156" s="2">
        <f t="shared" si="207"/>
        <v>0.41297306553131391</v>
      </c>
      <c r="AX156" s="2">
        <f t="shared" si="208"/>
        <v>0.5457838393187886</v>
      </c>
      <c r="AY156" s="2">
        <f t="shared" si="209"/>
        <v>0.41297306553131391</v>
      </c>
      <c r="AZ156" s="2">
        <f t="shared" si="210"/>
        <v>0.5457838393187886</v>
      </c>
      <c r="BA156" s="2">
        <f t="shared" si="211"/>
        <v>0.41297306553131391</v>
      </c>
      <c r="BB156" s="2">
        <f t="shared" si="212"/>
        <v>0.5457838393187886</v>
      </c>
      <c r="BC156" s="2">
        <f t="shared" si="213"/>
        <v>0.41297306553131391</v>
      </c>
      <c r="BD156" s="2">
        <f t="shared" si="214"/>
        <v>0.5457838393187886</v>
      </c>
      <c r="BE156" s="2">
        <f t="shared" si="215"/>
        <v>0.41297306553131391</v>
      </c>
      <c r="BF156" s="2">
        <f t="shared" si="216"/>
        <v>0.5457838393187886</v>
      </c>
      <c r="BG156" s="2">
        <f t="shared" si="217"/>
        <v>0.41297306553131391</v>
      </c>
      <c r="BH156" s="2">
        <f t="shared" si="218"/>
        <v>0.5457838393187886</v>
      </c>
      <c r="BI156" s="2">
        <f t="shared" si="219"/>
        <v>0.41297306553131391</v>
      </c>
      <c r="BJ156" s="2">
        <f t="shared" si="220"/>
        <v>0.5457838393187886</v>
      </c>
    </row>
    <row r="157" spans="13:62" x14ac:dyDescent="0.25">
      <c r="M157" s="16">
        <v>150</v>
      </c>
      <c r="N157" s="2">
        <f t="shared" si="181"/>
        <v>0.41838188727042475</v>
      </c>
      <c r="O157" s="2">
        <f t="shared" si="182"/>
        <v>3.0155168297923121</v>
      </c>
      <c r="P157" s="2">
        <f t="shared" si="176"/>
        <v>1.6605608015427951E-2</v>
      </c>
      <c r="R157" s="16">
        <v>150</v>
      </c>
      <c r="S157" s="2">
        <f t="shared" si="221"/>
        <v>0.75000000000000056</v>
      </c>
      <c r="T157" s="2">
        <f t="shared" si="177"/>
        <v>0.41838188727042475</v>
      </c>
      <c r="U157" s="2">
        <f t="shared" si="178"/>
        <v>3.0155168297923121</v>
      </c>
      <c r="V157" s="16">
        <v>150</v>
      </c>
      <c r="W157" s="2">
        <f t="shared" si="179"/>
        <v>0.62500000000000067</v>
      </c>
      <c r="X157" s="2">
        <f t="shared" si="180"/>
        <v>0.6750000000000006</v>
      </c>
      <c r="Y157" s="2">
        <f t="shared" si="183"/>
        <v>0.53571428571428636</v>
      </c>
      <c r="Z157" s="2">
        <f t="shared" si="184"/>
        <v>0.621428571428572</v>
      </c>
      <c r="AA157" s="2">
        <f t="shared" si="185"/>
        <v>0.47697368421052688</v>
      </c>
      <c r="AB157" s="2">
        <f t="shared" si="186"/>
        <v>0.58618421052631631</v>
      </c>
      <c r="AC157" s="2">
        <f t="shared" si="187"/>
        <v>0.44039145907473359</v>
      </c>
      <c r="AD157" s="2">
        <f t="shared" si="188"/>
        <v>0.5642348754448403</v>
      </c>
      <c r="AE157" s="2">
        <f t="shared" si="189"/>
        <v>0.41838188727042475</v>
      </c>
      <c r="AF157" s="2">
        <f t="shared" si="190"/>
        <v>0.55102913236225504</v>
      </c>
      <c r="AG157" s="2">
        <f t="shared" si="191"/>
        <v>0.41838188727042475</v>
      </c>
      <c r="AH157" s="2">
        <f t="shared" si="192"/>
        <v>0.55102913236225504</v>
      </c>
      <c r="AI157" s="2">
        <f t="shared" si="193"/>
        <v>0.41838188727042475</v>
      </c>
      <c r="AJ157" s="2">
        <f t="shared" si="194"/>
        <v>0.55102913236225504</v>
      </c>
      <c r="AK157" s="2">
        <f t="shared" si="195"/>
        <v>0.41838188727042475</v>
      </c>
      <c r="AL157" s="2">
        <f t="shared" si="196"/>
        <v>0.55102913236225504</v>
      </c>
      <c r="AM157" s="2">
        <f t="shared" si="197"/>
        <v>0.41838188727042475</v>
      </c>
      <c r="AN157" s="2">
        <f t="shared" si="198"/>
        <v>0.55102913236225504</v>
      </c>
      <c r="AO157" s="2">
        <f t="shared" si="199"/>
        <v>0.41838188727042475</v>
      </c>
      <c r="AP157" s="2">
        <f t="shared" si="200"/>
        <v>0.55102913236225504</v>
      </c>
      <c r="AQ157" s="2">
        <f t="shared" si="201"/>
        <v>0.41838188727042475</v>
      </c>
      <c r="AR157" s="2">
        <f t="shared" si="202"/>
        <v>0.55102913236225504</v>
      </c>
      <c r="AS157" s="2">
        <f t="shared" si="203"/>
        <v>0.41838188727042475</v>
      </c>
      <c r="AT157" s="2">
        <f t="shared" si="204"/>
        <v>0.55102913236225504</v>
      </c>
      <c r="AU157" s="2">
        <f t="shared" si="205"/>
        <v>0.41838188727042475</v>
      </c>
      <c r="AV157" s="2">
        <f t="shared" si="206"/>
        <v>0.55102913236225504</v>
      </c>
      <c r="AW157" s="2">
        <f t="shared" si="207"/>
        <v>0.41838188727042475</v>
      </c>
      <c r="AX157" s="2">
        <f t="shared" si="208"/>
        <v>0.55102913236225504</v>
      </c>
      <c r="AY157" s="2">
        <f t="shared" si="209"/>
        <v>0.41838188727042475</v>
      </c>
      <c r="AZ157" s="2">
        <f t="shared" si="210"/>
        <v>0.55102913236225504</v>
      </c>
      <c r="BA157" s="2">
        <f t="shared" si="211"/>
        <v>0.41838188727042475</v>
      </c>
      <c r="BB157" s="2">
        <f t="shared" si="212"/>
        <v>0.55102913236225504</v>
      </c>
      <c r="BC157" s="2">
        <f t="shared" si="213"/>
        <v>0.41838188727042475</v>
      </c>
      <c r="BD157" s="2">
        <f t="shared" si="214"/>
        <v>0.55102913236225504</v>
      </c>
      <c r="BE157" s="2">
        <f t="shared" si="215"/>
        <v>0.41838188727042475</v>
      </c>
      <c r="BF157" s="2">
        <f t="shared" si="216"/>
        <v>0.55102913236225504</v>
      </c>
      <c r="BG157" s="2">
        <f t="shared" si="217"/>
        <v>0.41838188727042475</v>
      </c>
      <c r="BH157" s="2">
        <f t="shared" si="218"/>
        <v>0.55102913236225504</v>
      </c>
      <c r="BI157" s="2">
        <f t="shared" si="219"/>
        <v>0.41838188727042475</v>
      </c>
      <c r="BJ157" s="2">
        <f t="shared" si="220"/>
        <v>0.55102913236225504</v>
      </c>
    </row>
    <row r="158" spans="13:62" x14ac:dyDescent="0.25">
      <c r="M158" s="16">
        <v>151</v>
      </c>
      <c r="N158" s="2">
        <f t="shared" si="181"/>
        <v>0.42388443196711612</v>
      </c>
      <c r="O158" s="2">
        <f t="shared" si="182"/>
        <v>3.0200935762122967</v>
      </c>
      <c r="P158" s="2">
        <f t="shared" si="176"/>
        <v>1.6926922646350651E-2</v>
      </c>
      <c r="R158" s="16">
        <v>151</v>
      </c>
      <c r="S158" s="2">
        <f t="shared" si="221"/>
        <v>0.75500000000000056</v>
      </c>
      <c r="T158" s="2">
        <f t="shared" si="177"/>
        <v>0.42388443196711612</v>
      </c>
      <c r="U158" s="2">
        <f t="shared" si="178"/>
        <v>3.0200935762122967</v>
      </c>
      <c r="V158" s="16">
        <v>151</v>
      </c>
      <c r="W158" s="2">
        <f t="shared" si="179"/>
        <v>0.63127090301003419</v>
      </c>
      <c r="X158" s="2">
        <f t="shared" si="180"/>
        <v>0.68076254180602069</v>
      </c>
      <c r="Y158" s="2">
        <f t="shared" si="183"/>
        <v>0.54227177207258348</v>
      </c>
      <c r="Z158" s="2">
        <f t="shared" si="184"/>
        <v>0.62736306324355029</v>
      </c>
      <c r="AA158" s="2">
        <f t="shared" si="185"/>
        <v>0.48328976821026431</v>
      </c>
      <c r="AB158" s="2">
        <f t="shared" si="186"/>
        <v>0.59197386092615878</v>
      </c>
      <c r="AC158" s="2">
        <f t="shared" si="187"/>
        <v>0.44629412571929516</v>
      </c>
      <c r="AD158" s="2">
        <f t="shared" si="188"/>
        <v>0.56977647543157728</v>
      </c>
      <c r="AE158" s="2">
        <f t="shared" si="189"/>
        <v>0.42388443196711612</v>
      </c>
      <c r="AF158" s="2">
        <f t="shared" si="190"/>
        <v>0.55633065918026992</v>
      </c>
      <c r="AG158" s="2">
        <f t="shared" si="191"/>
        <v>0.42388443196711612</v>
      </c>
      <c r="AH158" s="2">
        <f t="shared" si="192"/>
        <v>0.55633065918026992</v>
      </c>
      <c r="AI158" s="2">
        <f t="shared" si="193"/>
        <v>0.42388443196711612</v>
      </c>
      <c r="AJ158" s="2">
        <f t="shared" si="194"/>
        <v>0.55633065918026992</v>
      </c>
      <c r="AK158" s="2">
        <f t="shared" si="195"/>
        <v>0.42388443196711612</v>
      </c>
      <c r="AL158" s="2">
        <f t="shared" si="196"/>
        <v>0.55633065918026992</v>
      </c>
      <c r="AM158" s="2">
        <f t="shared" si="197"/>
        <v>0.42388443196711612</v>
      </c>
      <c r="AN158" s="2">
        <f t="shared" si="198"/>
        <v>0.55633065918026992</v>
      </c>
      <c r="AO158" s="2">
        <f t="shared" si="199"/>
        <v>0.42388443196711612</v>
      </c>
      <c r="AP158" s="2">
        <f t="shared" si="200"/>
        <v>0.55633065918026992</v>
      </c>
      <c r="AQ158" s="2">
        <f t="shared" si="201"/>
        <v>0.42388443196711612</v>
      </c>
      <c r="AR158" s="2">
        <f t="shared" si="202"/>
        <v>0.55633065918026992</v>
      </c>
      <c r="AS158" s="2">
        <f t="shared" si="203"/>
        <v>0.42388443196711612</v>
      </c>
      <c r="AT158" s="2">
        <f t="shared" si="204"/>
        <v>0.55633065918026992</v>
      </c>
      <c r="AU158" s="2">
        <f t="shared" si="205"/>
        <v>0.42388443196711612</v>
      </c>
      <c r="AV158" s="2">
        <f t="shared" si="206"/>
        <v>0.55633065918026992</v>
      </c>
      <c r="AW158" s="2">
        <f t="shared" si="207"/>
        <v>0.42388443196711612</v>
      </c>
      <c r="AX158" s="2">
        <f t="shared" si="208"/>
        <v>0.55633065918026992</v>
      </c>
      <c r="AY158" s="2">
        <f t="shared" si="209"/>
        <v>0.42388443196711612</v>
      </c>
      <c r="AZ158" s="2">
        <f t="shared" si="210"/>
        <v>0.55633065918026992</v>
      </c>
      <c r="BA158" s="2">
        <f t="shared" si="211"/>
        <v>0.42388443196711612</v>
      </c>
      <c r="BB158" s="2">
        <f t="shared" si="212"/>
        <v>0.55633065918026992</v>
      </c>
      <c r="BC158" s="2">
        <f t="shared" si="213"/>
        <v>0.42388443196711612</v>
      </c>
      <c r="BD158" s="2">
        <f t="shared" si="214"/>
        <v>0.55633065918026992</v>
      </c>
      <c r="BE158" s="2">
        <f t="shared" si="215"/>
        <v>0.42388443196711612</v>
      </c>
      <c r="BF158" s="2">
        <f t="shared" si="216"/>
        <v>0.55633065918026992</v>
      </c>
      <c r="BG158" s="2">
        <f t="shared" si="217"/>
        <v>0.42388443196711612</v>
      </c>
      <c r="BH158" s="2">
        <f t="shared" si="218"/>
        <v>0.55633065918026992</v>
      </c>
      <c r="BI158" s="2">
        <f t="shared" si="219"/>
        <v>0.42388443196711612</v>
      </c>
      <c r="BJ158" s="2">
        <f t="shared" si="220"/>
        <v>0.55633065918026992</v>
      </c>
    </row>
    <row r="159" spans="13:62" x14ac:dyDescent="0.25">
      <c r="M159" s="16">
        <v>152</v>
      </c>
      <c r="N159" s="2">
        <f t="shared" si="181"/>
        <v>0.42948411954136484</v>
      </c>
      <c r="O159" s="2">
        <f t="shared" si="182"/>
        <v>3.0255732299832734</v>
      </c>
      <c r="P159" s="2">
        <f t="shared" si="176"/>
        <v>1.7265383160072527E-2</v>
      </c>
      <c r="R159" s="16">
        <v>152</v>
      </c>
      <c r="S159" s="2">
        <f t="shared" si="221"/>
        <v>0.76000000000000056</v>
      </c>
      <c r="T159" s="2">
        <f t="shared" si="177"/>
        <v>0.42948411954136484</v>
      </c>
      <c r="U159" s="2">
        <f t="shared" si="178"/>
        <v>3.0255732299832734</v>
      </c>
      <c r="V159" s="16">
        <v>152</v>
      </c>
      <c r="W159" s="2">
        <f t="shared" si="179"/>
        <v>0.63758389261745041</v>
      </c>
      <c r="X159" s="2">
        <f t="shared" si="180"/>
        <v>0.68655033557047052</v>
      </c>
      <c r="Y159" s="2">
        <f t="shared" si="183"/>
        <v>0.5489066510985009</v>
      </c>
      <c r="Z159" s="2">
        <f t="shared" si="184"/>
        <v>0.63334399065910074</v>
      </c>
      <c r="AA159" s="2">
        <f t="shared" si="185"/>
        <v>0.48970219004514076</v>
      </c>
      <c r="AB159" s="2">
        <f t="shared" si="186"/>
        <v>0.59782131402708472</v>
      </c>
      <c r="AC159" s="2">
        <f t="shared" si="187"/>
        <v>0.4522977138479477</v>
      </c>
      <c r="AD159" s="2">
        <f t="shared" si="188"/>
        <v>0.57537862830876885</v>
      </c>
      <c r="AE159" s="2">
        <f t="shared" si="189"/>
        <v>0.42948411954136484</v>
      </c>
      <c r="AF159" s="2">
        <f t="shared" si="190"/>
        <v>0.56169047172481912</v>
      </c>
      <c r="AG159" s="2">
        <f t="shared" si="191"/>
        <v>0.42948411954136484</v>
      </c>
      <c r="AH159" s="2">
        <f t="shared" si="192"/>
        <v>0.56169047172481912</v>
      </c>
      <c r="AI159" s="2">
        <f t="shared" si="193"/>
        <v>0.42948411954136484</v>
      </c>
      <c r="AJ159" s="2">
        <f t="shared" si="194"/>
        <v>0.56169047172481912</v>
      </c>
      <c r="AK159" s="2">
        <f t="shared" si="195"/>
        <v>0.42948411954136484</v>
      </c>
      <c r="AL159" s="2">
        <f t="shared" si="196"/>
        <v>0.56169047172481912</v>
      </c>
      <c r="AM159" s="2">
        <f t="shared" si="197"/>
        <v>0.42948411954136484</v>
      </c>
      <c r="AN159" s="2">
        <f t="shared" si="198"/>
        <v>0.56169047172481912</v>
      </c>
      <c r="AO159" s="2">
        <f t="shared" si="199"/>
        <v>0.42948411954136484</v>
      </c>
      <c r="AP159" s="2">
        <f t="shared" si="200"/>
        <v>0.56169047172481912</v>
      </c>
      <c r="AQ159" s="2">
        <f t="shared" si="201"/>
        <v>0.42948411954136484</v>
      </c>
      <c r="AR159" s="2">
        <f t="shared" si="202"/>
        <v>0.56169047172481912</v>
      </c>
      <c r="AS159" s="2">
        <f t="shared" si="203"/>
        <v>0.42948411954136484</v>
      </c>
      <c r="AT159" s="2">
        <f t="shared" si="204"/>
        <v>0.56169047172481912</v>
      </c>
      <c r="AU159" s="2">
        <f t="shared" si="205"/>
        <v>0.42948411954136484</v>
      </c>
      <c r="AV159" s="2">
        <f t="shared" si="206"/>
        <v>0.56169047172481912</v>
      </c>
      <c r="AW159" s="2">
        <f t="shared" si="207"/>
        <v>0.42948411954136484</v>
      </c>
      <c r="AX159" s="2">
        <f t="shared" si="208"/>
        <v>0.56169047172481912</v>
      </c>
      <c r="AY159" s="2">
        <f t="shared" si="209"/>
        <v>0.42948411954136484</v>
      </c>
      <c r="AZ159" s="2">
        <f t="shared" si="210"/>
        <v>0.56169047172481912</v>
      </c>
      <c r="BA159" s="2">
        <f t="shared" si="211"/>
        <v>0.42948411954136484</v>
      </c>
      <c r="BB159" s="2">
        <f t="shared" si="212"/>
        <v>0.56169047172481912</v>
      </c>
      <c r="BC159" s="2">
        <f t="shared" si="213"/>
        <v>0.42948411954136484</v>
      </c>
      <c r="BD159" s="2">
        <f t="shared" si="214"/>
        <v>0.56169047172481912</v>
      </c>
      <c r="BE159" s="2">
        <f t="shared" si="215"/>
        <v>0.42948411954136484</v>
      </c>
      <c r="BF159" s="2">
        <f t="shared" si="216"/>
        <v>0.56169047172481912</v>
      </c>
      <c r="BG159" s="2">
        <f t="shared" si="217"/>
        <v>0.42948411954136484</v>
      </c>
      <c r="BH159" s="2">
        <f t="shared" si="218"/>
        <v>0.56169047172481912</v>
      </c>
      <c r="BI159" s="2">
        <f t="shared" si="219"/>
        <v>0.42948411954136484</v>
      </c>
      <c r="BJ159" s="2">
        <f t="shared" si="220"/>
        <v>0.56169047172481912</v>
      </c>
    </row>
    <row r="160" spans="13:62" x14ac:dyDescent="0.25">
      <c r="M160" s="16">
        <v>153</v>
      </c>
      <c r="N160" s="2">
        <f t="shared" si="181"/>
        <v>0.43518454984540211</v>
      </c>
      <c r="O160" s="2">
        <f t="shared" si="182"/>
        <v>3.0319986511585726</v>
      </c>
      <c r="P160" s="2">
        <f t="shared" si="176"/>
        <v>1.7622177002790847E-2</v>
      </c>
      <c r="R160" s="16">
        <v>153</v>
      </c>
      <c r="S160" s="2">
        <f t="shared" si="221"/>
        <v>0.76500000000000057</v>
      </c>
      <c r="T160" s="2">
        <f t="shared" si="177"/>
        <v>0.43518454984540211</v>
      </c>
      <c r="U160" s="2">
        <f t="shared" si="178"/>
        <v>3.0319986511585726</v>
      </c>
      <c r="V160" s="16">
        <v>153</v>
      </c>
      <c r="W160" s="2">
        <f t="shared" si="179"/>
        <v>0.6439393939393947</v>
      </c>
      <c r="X160" s="2">
        <f t="shared" si="180"/>
        <v>0.69236363636363696</v>
      </c>
      <c r="Y160" s="2">
        <f t="shared" si="183"/>
        <v>0.55562040387533618</v>
      </c>
      <c r="Z160" s="2">
        <f t="shared" si="184"/>
        <v>0.63937224232520196</v>
      </c>
      <c r="AA160" s="2">
        <f t="shared" si="185"/>
        <v>0.49621354102346976</v>
      </c>
      <c r="AB160" s="2">
        <f t="shared" si="186"/>
        <v>0.60372812461408198</v>
      </c>
      <c r="AC160" s="2">
        <f t="shared" si="187"/>
        <v>0.45840554470427042</v>
      </c>
      <c r="AD160" s="2">
        <f t="shared" si="188"/>
        <v>0.58104332682256243</v>
      </c>
      <c r="AE160" s="2">
        <f t="shared" si="189"/>
        <v>0.43518454984540211</v>
      </c>
      <c r="AF160" s="2">
        <f t="shared" si="190"/>
        <v>0.56711072990724154</v>
      </c>
      <c r="AG160" s="2">
        <f t="shared" si="191"/>
        <v>0.43518454984540211</v>
      </c>
      <c r="AH160" s="2">
        <f t="shared" si="192"/>
        <v>0.56711072990724154</v>
      </c>
      <c r="AI160" s="2">
        <f t="shared" si="193"/>
        <v>0.43518454984540211</v>
      </c>
      <c r="AJ160" s="2">
        <f t="shared" si="194"/>
        <v>0.56711072990724154</v>
      </c>
      <c r="AK160" s="2">
        <f t="shared" si="195"/>
        <v>0.43518454984540211</v>
      </c>
      <c r="AL160" s="2">
        <f t="shared" si="196"/>
        <v>0.56711072990724154</v>
      </c>
      <c r="AM160" s="2">
        <f t="shared" si="197"/>
        <v>0.43518454984540211</v>
      </c>
      <c r="AN160" s="2">
        <f t="shared" si="198"/>
        <v>0.56711072990724154</v>
      </c>
      <c r="AO160" s="2">
        <f t="shared" si="199"/>
        <v>0.43518454984540211</v>
      </c>
      <c r="AP160" s="2">
        <f t="shared" si="200"/>
        <v>0.56711072990724154</v>
      </c>
      <c r="AQ160" s="2">
        <f t="shared" si="201"/>
        <v>0.43518454984540211</v>
      </c>
      <c r="AR160" s="2">
        <f t="shared" si="202"/>
        <v>0.56711072990724154</v>
      </c>
      <c r="AS160" s="2">
        <f t="shared" si="203"/>
        <v>0.43518454984540211</v>
      </c>
      <c r="AT160" s="2">
        <f t="shared" si="204"/>
        <v>0.56711072990724154</v>
      </c>
      <c r="AU160" s="2">
        <f t="shared" si="205"/>
        <v>0.43518454984540211</v>
      </c>
      <c r="AV160" s="2">
        <f t="shared" si="206"/>
        <v>0.56711072990724154</v>
      </c>
      <c r="AW160" s="2">
        <f t="shared" si="207"/>
        <v>0.43518454984540211</v>
      </c>
      <c r="AX160" s="2">
        <f t="shared" si="208"/>
        <v>0.56711072990724154</v>
      </c>
      <c r="AY160" s="2">
        <f t="shared" si="209"/>
        <v>0.43518454984540211</v>
      </c>
      <c r="AZ160" s="2">
        <f t="shared" si="210"/>
        <v>0.56711072990724154</v>
      </c>
      <c r="BA160" s="2">
        <f t="shared" si="211"/>
        <v>0.43518454984540211</v>
      </c>
      <c r="BB160" s="2">
        <f t="shared" si="212"/>
        <v>0.56711072990724154</v>
      </c>
      <c r="BC160" s="2">
        <f t="shared" si="213"/>
        <v>0.43518454984540211</v>
      </c>
      <c r="BD160" s="2">
        <f t="shared" si="214"/>
        <v>0.56711072990724154</v>
      </c>
      <c r="BE160" s="2">
        <f t="shared" si="215"/>
        <v>0.43518454984540211</v>
      </c>
      <c r="BF160" s="2">
        <f t="shared" si="216"/>
        <v>0.56711072990724154</v>
      </c>
      <c r="BG160" s="2">
        <f t="shared" si="217"/>
        <v>0.43518454984540211</v>
      </c>
      <c r="BH160" s="2">
        <f t="shared" si="218"/>
        <v>0.56711072990724154</v>
      </c>
      <c r="BI160" s="2">
        <f t="shared" si="219"/>
        <v>0.43518454984540211</v>
      </c>
      <c r="BJ160" s="2">
        <f t="shared" si="220"/>
        <v>0.56711072990724154</v>
      </c>
    </row>
    <row r="161" spans="13:62" x14ac:dyDescent="0.25">
      <c r="M161" s="16">
        <v>154</v>
      </c>
      <c r="N161" s="2">
        <f t="shared" si="181"/>
        <v>0.44098951480291732</v>
      </c>
      <c r="O161" s="2">
        <f t="shared" si="182"/>
        <v>3.0394168119018512</v>
      </c>
      <c r="P161" s="2">
        <f t="shared" si="176"/>
        <v>1.7998602692614305E-2</v>
      </c>
      <c r="R161" s="16">
        <v>154</v>
      </c>
      <c r="S161" s="2">
        <f t="shared" si="221"/>
        <v>0.77000000000000057</v>
      </c>
      <c r="T161" s="2">
        <f t="shared" si="177"/>
        <v>0.44098951480291732</v>
      </c>
      <c r="U161" s="2">
        <f t="shared" si="178"/>
        <v>3.0394168119018512</v>
      </c>
      <c r="V161" s="16">
        <v>154</v>
      </c>
      <c r="W161" s="2">
        <f t="shared" si="179"/>
        <v>0.65033783783783861</v>
      </c>
      <c r="X161" s="2">
        <f t="shared" si="180"/>
        <v>0.69820270270270335</v>
      </c>
      <c r="Y161" s="2">
        <f t="shared" si="183"/>
        <v>0.56241454982452854</v>
      </c>
      <c r="Z161" s="2">
        <f t="shared" si="184"/>
        <v>0.64544872989471735</v>
      </c>
      <c r="AA161" s="2">
        <f t="shared" si="185"/>
        <v>0.50282650819593799</v>
      </c>
      <c r="AB161" s="2">
        <f t="shared" si="186"/>
        <v>0.60969590491756298</v>
      </c>
      <c r="AC161" s="2">
        <f t="shared" si="187"/>
        <v>0.46462109277892871</v>
      </c>
      <c r="AD161" s="2">
        <f t="shared" si="188"/>
        <v>0.58677265566735737</v>
      </c>
      <c r="AE161" s="2">
        <f t="shared" si="189"/>
        <v>0.44098951480291732</v>
      </c>
      <c r="AF161" s="2">
        <f t="shared" si="190"/>
        <v>0.57259370888175054</v>
      </c>
      <c r="AG161" s="2">
        <f t="shared" si="191"/>
        <v>0.44098951480291732</v>
      </c>
      <c r="AH161" s="2">
        <f t="shared" si="192"/>
        <v>0.57259370888175054</v>
      </c>
      <c r="AI161" s="2">
        <f t="shared" si="193"/>
        <v>0.44098951480291732</v>
      </c>
      <c r="AJ161" s="2">
        <f t="shared" si="194"/>
        <v>0.57259370888175054</v>
      </c>
      <c r="AK161" s="2">
        <f t="shared" si="195"/>
        <v>0.44098951480291732</v>
      </c>
      <c r="AL161" s="2">
        <f t="shared" si="196"/>
        <v>0.57259370888175054</v>
      </c>
      <c r="AM161" s="2">
        <f t="shared" si="197"/>
        <v>0.44098951480291732</v>
      </c>
      <c r="AN161" s="2">
        <f t="shared" si="198"/>
        <v>0.57259370888175054</v>
      </c>
      <c r="AO161" s="2">
        <f t="shared" si="199"/>
        <v>0.44098951480291732</v>
      </c>
      <c r="AP161" s="2">
        <f t="shared" si="200"/>
        <v>0.57259370888175054</v>
      </c>
      <c r="AQ161" s="2">
        <f t="shared" si="201"/>
        <v>0.44098951480291732</v>
      </c>
      <c r="AR161" s="2">
        <f t="shared" si="202"/>
        <v>0.57259370888175054</v>
      </c>
      <c r="AS161" s="2">
        <f t="shared" si="203"/>
        <v>0.44098951480291732</v>
      </c>
      <c r="AT161" s="2">
        <f t="shared" si="204"/>
        <v>0.57259370888175054</v>
      </c>
      <c r="AU161" s="2">
        <f t="shared" si="205"/>
        <v>0.44098951480291732</v>
      </c>
      <c r="AV161" s="2">
        <f t="shared" si="206"/>
        <v>0.57259370888175054</v>
      </c>
      <c r="AW161" s="2">
        <f t="shared" si="207"/>
        <v>0.44098951480291732</v>
      </c>
      <c r="AX161" s="2">
        <f t="shared" si="208"/>
        <v>0.57259370888175054</v>
      </c>
      <c r="AY161" s="2">
        <f t="shared" si="209"/>
        <v>0.44098951480291732</v>
      </c>
      <c r="AZ161" s="2">
        <f t="shared" si="210"/>
        <v>0.57259370888175054</v>
      </c>
      <c r="BA161" s="2">
        <f t="shared" si="211"/>
        <v>0.44098951480291732</v>
      </c>
      <c r="BB161" s="2">
        <f t="shared" si="212"/>
        <v>0.57259370888175054</v>
      </c>
      <c r="BC161" s="2">
        <f t="shared" si="213"/>
        <v>0.44098951480291732</v>
      </c>
      <c r="BD161" s="2">
        <f t="shared" si="214"/>
        <v>0.57259370888175054</v>
      </c>
      <c r="BE161" s="2">
        <f t="shared" si="215"/>
        <v>0.44098951480291732</v>
      </c>
      <c r="BF161" s="2">
        <f t="shared" si="216"/>
        <v>0.57259370888175054</v>
      </c>
      <c r="BG161" s="2">
        <f t="shared" si="217"/>
        <v>0.44098951480291732</v>
      </c>
      <c r="BH161" s="2">
        <f t="shared" si="218"/>
        <v>0.57259370888175054</v>
      </c>
      <c r="BI161" s="2">
        <f t="shared" si="219"/>
        <v>0.44098951480291732</v>
      </c>
      <c r="BJ161" s="2">
        <f t="shared" si="220"/>
        <v>0.57259370888175054</v>
      </c>
    </row>
    <row r="162" spans="13:62" x14ac:dyDescent="0.25">
      <c r="M162" s="16">
        <v>155</v>
      </c>
      <c r="N162" s="2">
        <f t="shared" si="181"/>
        <v>0.44690301154678164</v>
      </c>
      <c r="O162" s="2">
        <f t="shared" si="182"/>
        <v>3.0478792405696922</v>
      </c>
      <c r="P162" s="2">
        <f t="shared" si="176"/>
        <v>1.83960827098564E-2</v>
      </c>
      <c r="R162" s="16">
        <v>155</v>
      </c>
      <c r="S162" s="2">
        <f t="shared" si="221"/>
        <v>0.77500000000000058</v>
      </c>
      <c r="T162" s="2">
        <f t="shared" si="177"/>
        <v>0.44690301154678164</v>
      </c>
      <c r="U162" s="2">
        <f t="shared" si="178"/>
        <v>3.0478792405696922</v>
      </c>
      <c r="V162" s="16">
        <v>155</v>
      </c>
      <c r="W162" s="2">
        <f t="shared" si="179"/>
        <v>0.65677966101694996</v>
      </c>
      <c r="X162" s="2">
        <f t="shared" si="180"/>
        <v>0.70406779661017016</v>
      </c>
      <c r="Y162" s="2">
        <f t="shared" si="183"/>
        <v>0.56929064795526885</v>
      </c>
      <c r="Z162" s="2">
        <f t="shared" si="184"/>
        <v>0.65157438877316154</v>
      </c>
      <c r="AA162" s="2">
        <f t="shared" si="185"/>
        <v>0.50954387883044727</v>
      </c>
      <c r="AB162" s="2">
        <f t="shared" si="186"/>
        <v>0.61572632729826859</v>
      </c>
      <c r="AC162" s="2">
        <f t="shared" si="187"/>
        <v>0.47094799480582755</v>
      </c>
      <c r="AD162" s="2">
        <f t="shared" si="188"/>
        <v>0.59256879688349673</v>
      </c>
      <c r="AE162" s="2">
        <f t="shared" si="189"/>
        <v>0.44690301154678164</v>
      </c>
      <c r="AF162" s="2">
        <f t="shared" si="190"/>
        <v>0.57814180692806927</v>
      </c>
      <c r="AG162" s="2">
        <f t="shared" si="191"/>
        <v>0.44690301154678164</v>
      </c>
      <c r="AH162" s="2">
        <f t="shared" si="192"/>
        <v>0.57814180692806927</v>
      </c>
      <c r="AI162" s="2">
        <f t="shared" si="193"/>
        <v>0.44690301154678164</v>
      </c>
      <c r="AJ162" s="2">
        <f t="shared" si="194"/>
        <v>0.57814180692806927</v>
      </c>
      <c r="AK162" s="2">
        <f t="shared" si="195"/>
        <v>0.44690301154678164</v>
      </c>
      <c r="AL162" s="2">
        <f t="shared" si="196"/>
        <v>0.57814180692806927</v>
      </c>
      <c r="AM162" s="2">
        <f t="shared" si="197"/>
        <v>0.44690301154678164</v>
      </c>
      <c r="AN162" s="2">
        <f t="shared" si="198"/>
        <v>0.57814180692806927</v>
      </c>
      <c r="AO162" s="2">
        <f t="shared" si="199"/>
        <v>0.44690301154678164</v>
      </c>
      <c r="AP162" s="2">
        <f t="shared" si="200"/>
        <v>0.57814180692806927</v>
      </c>
      <c r="AQ162" s="2">
        <f t="shared" si="201"/>
        <v>0.44690301154678164</v>
      </c>
      <c r="AR162" s="2">
        <f t="shared" si="202"/>
        <v>0.57814180692806927</v>
      </c>
      <c r="AS162" s="2">
        <f t="shared" si="203"/>
        <v>0.44690301154678164</v>
      </c>
      <c r="AT162" s="2">
        <f t="shared" si="204"/>
        <v>0.57814180692806927</v>
      </c>
      <c r="AU162" s="2">
        <f t="shared" si="205"/>
        <v>0.44690301154678164</v>
      </c>
      <c r="AV162" s="2">
        <f t="shared" si="206"/>
        <v>0.57814180692806927</v>
      </c>
      <c r="AW162" s="2">
        <f t="shared" si="207"/>
        <v>0.44690301154678164</v>
      </c>
      <c r="AX162" s="2">
        <f t="shared" si="208"/>
        <v>0.57814180692806927</v>
      </c>
      <c r="AY162" s="2">
        <f t="shared" si="209"/>
        <v>0.44690301154678164</v>
      </c>
      <c r="AZ162" s="2">
        <f t="shared" si="210"/>
        <v>0.57814180692806927</v>
      </c>
      <c r="BA162" s="2">
        <f t="shared" si="211"/>
        <v>0.44690301154678164</v>
      </c>
      <c r="BB162" s="2">
        <f t="shared" si="212"/>
        <v>0.57814180692806927</v>
      </c>
      <c r="BC162" s="2">
        <f t="shared" si="213"/>
        <v>0.44690301154678164</v>
      </c>
      <c r="BD162" s="2">
        <f t="shared" si="214"/>
        <v>0.57814180692806927</v>
      </c>
      <c r="BE162" s="2">
        <f t="shared" si="215"/>
        <v>0.44690301154678164</v>
      </c>
      <c r="BF162" s="2">
        <f t="shared" si="216"/>
        <v>0.57814180692806927</v>
      </c>
      <c r="BG162" s="2">
        <f t="shared" si="217"/>
        <v>0.44690301154678164</v>
      </c>
      <c r="BH162" s="2">
        <f t="shared" si="218"/>
        <v>0.57814180692806927</v>
      </c>
      <c r="BI162" s="2">
        <f t="shared" si="219"/>
        <v>0.44690301154678164</v>
      </c>
      <c r="BJ162" s="2">
        <f t="shared" si="220"/>
        <v>0.57814180692806927</v>
      </c>
    </row>
    <row r="163" spans="13:62" x14ac:dyDescent="0.25">
      <c r="M163" s="16">
        <v>156</v>
      </c>
      <c r="N163" s="2">
        <f t="shared" si="181"/>
        <v>0.45292925665249145</v>
      </c>
      <c r="O163" s="2">
        <f t="shared" si="182"/>
        <v>3.0574425268527023</v>
      </c>
      <c r="P163" s="2">
        <f t="shared" si="176"/>
        <v>1.8816178203819575E-2</v>
      </c>
      <c r="R163" s="16">
        <v>156</v>
      </c>
      <c r="S163" s="2">
        <f t="shared" si="221"/>
        <v>0.78000000000000058</v>
      </c>
      <c r="T163" s="2">
        <f t="shared" si="177"/>
        <v>0.45292925665249145</v>
      </c>
      <c r="U163" s="2">
        <f t="shared" si="178"/>
        <v>3.0574425268527023</v>
      </c>
      <c r="V163" s="16">
        <v>156</v>
      </c>
      <c r="W163" s="2">
        <f t="shared" si="179"/>
        <v>0.66326530612244972</v>
      </c>
      <c r="X163" s="2">
        <f t="shared" si="180"/>
        <v>0.70995918367347</v>
      </c>
      <c r="Y163" s="2">
        <f t="shared" si="183"/>
        <v>0.57625029816331474</v>
      </c>
      <c r="Z163" s="2">
        <f t="shared" si="184"/>
        <v>0.65775017889798904</v>
      </c>
      <c r="AA163" s="2">
        <f t="shared" si="185"/>
        <v>0.51636854514038666</v>
      </c>
      <c r="AB163" s="2">
        <f t="shared" si="186"/>
        <v>0.62182112708423221</v>
      </c>
      <c r="AC163" s="2">
        <f t="shared" si="187"/>
        <v>0.47739005940012702</v>
      </c>
      <c r="AD163" s="2">
        <f t="shared" si="188"/>
        <v>0.59843403564007636</v>
      </c>
      <c r="AE163" s="2">
        <f t="shared" si="189"/>
        <v>0.45292925665249145</v>
      </c>
      <c r="AF163" s="2">
        <f t="shared" si="190"/>
        <v>0.58375755399149509</v>
      </c>
      <c r="AG163" s="2">
        <f t="shared" si="191"/>
        <v>0.45292925665249145</v>
      </c>
      <c r="AH163" s="2">
        <f t="shared" si="192"/>
        <v>0.58375755399149509</v>
      </c>
      <c r="AI163" s="2">
        <f t="shared" si="193"/>
        <v>0.45292925665249145</v>
      </c>
      <c r="AJ163" s="2">
        <f t="shared" si="194"/>
        <v>0.58375755399149509</v>
      </c>
      <c r="AK163" s="2">
        <f t="shared" si="195"/>
        <v>0.45292925665249145</v>
      </c>
      <c r="AL163" s="2">
        <f t="shared" si="196"/>
        <v>0.58375755399149509</v>
      </c>
      <c r="AM163" s="2">
        <f t="shared" si="197"/>
        <v>0.45292925665249145</v>
      </c>
      <c r="AN163" s="2">
        <f t="shared" si="198"/>
        <v>0.58375755399149509</v>
      </c>
      <c r="AO163" s="2">
        <f t="shared" si="199"/>
        <v>0.45292925665249145</v>
      </c>
      <c r="AP163" s="2">
        <f t="shared" si="200"/>
        <v>0.58375755399149509</v>
      </c>
      <c r="AQ163" s="2">
        <f t="shared" si="201"/>
        <v>0.45292925665249145</v>
      </c>
      <c r="AR163" s="2">
        <f t="shared" si="202"/>
        <v>0.58375755399149509</v>
      </c>
      <c r="AS163" s="2">
        <f t="shared" si="203"/>
        <v>0.45292925665249145</v>
      </c>
      <c r="AT163" s="2">
        <f t="shared" si="204"/>
        <v>0.58375755399149509</v>
      </c>
      <c r="AU163" s="2">
        <f t="shared" si="205"/>
        <v>0.45292925665249145</v>
      </c>
      <c r="AV163" s="2">
        <f t="shared" si="206"/>
        <v>0.58375755399149509</v>
      </c>
      <c r="AW163" s="2">
        <f t="shared" si="207"/>
        <v>0.45292925665249145</v>
      </c>
      <c r="AX163" s="2">
        <f t="shared" si="208"/>
        <v>0.58375755399149509</v>
      </c>
      <c r="AY163" s="2">
        <f t="shared" si="209"/>
        <v>0.45292925665249145</v>
      </c>
      <c r="AZ163" s="2">
        <f t="shared" si="210"/>
        <v>0.58375755399149509</v>
      </c>
      <c r="BA163" s="2">
        <f t="shared" si="211"/>
        <v>0.45292925665249145</v>
      </c>
      <c r="BB163" s="2">
        <f t="shared" si="212"/>
        <v>0.58375755399149509</v>
      </c>
      <c r="BC163" s="2">
        <f t="shared" si="213"/>
        <v>0.45292925665249145</v>
      </c>
      <c r="BD163" s="2">
        <f t="shared" si="214"/>
        <v>0.58375755399149509</v>
      </c>
      <c r="BE163" s="2">
        <f t="shared" si="215"/>
        <v>0.45292925665249145</v>
      </c>
      <c r="BF163" s="2">
        <f t="shared" si="216"/>
        <v>0.58375755399149509</v>
      </c>
      <c r="BG163" s="2">
        <f t="shared" si="217"/>
        <v>0.45292925665249145</v>
      </c>
      <c r="BH163" s="2">
        <f t="shared" si="218"/>
        <v>0.58375755399149509</v>
      </c>
      <c r="BI163" s="2">
        <f t="shared" si="219"/>
        <v>0.45292925665249145</v>
      </c>
      <c r="BJ163" s="2">
        <f t="shared" si="220"/>
        <v>0.58375755399149509</v>
      </c>
    </row>
    <row r="164" spans="13:62" x14ac:dyDescent="0.25">
      <c r="M164" s="16">
        <v>157</v>
      </c>
      <c r="N164" s="2">
        <f t="shared" si="181"/>
        <v>0.4590727015754949</v>
      </c>
      <c r="O164" s="2">
        <f t="shared" si="182"/>
        <v>3.0681688978918999</v>
      </c>
      <c r="P164" s="2">
        <f t="shared" si="176"/>
        <v>1.9260605819162193E-2</v>
      </c>
      <c r="R164" s="16">
        <v>157</v>
      </c>
      <c r="S164" s="2">
        <f t="shared" si="221"/>
        <v>0.78500000000000059</v>
      </c>
      <c r="T164" s="2">
        <f t="shared" si="177"/>
        <v>0.4590727015754949</v>
      </c>
      <c r="U164" s="2">
        <f t="shared" si="178"/>
        <v>3.0681688978918999</v>
      </c>
      <c r="V164" s="16">
        <v>157</v>
      </c>
      <c r="W164" s="2">
        <f t="shared" si="179"/>
        <v>0.66979522184300422</v>
      </c>
      <c r="X164" s="2">
        <f t="shared" si="180"/>
        <v>0.7158771331058027</v>
      </c>
      <c r="Y164" s="2">
        <f t="shared" si="183"/>
        <v>0.58329514258128023</v>
      </c>
      <c r="Z164" s="2">
        <f t="shared" si="184"/>
        <v>0.66397708554876833</v>
      </c>
      <c r="AA164" s="2">
        <f t="shared" si="185"/>
        <v>0.52330350928323932</v>
      </c>
      <c r="AB164" s="2">
        <f t="shared" si="186"/>
        <v>0.62798210556994383</v>
      </c>
      <c r="AC164" s="2">
        <f t="shared" si="187"/>
        <v>0.48395127739219845</v>
      </c>
      <c r="AD164" s="2">
        <f t="shared" si="188"/>
        <v>0.60437076643531928</v>
      </c>
      <c r="AE164" s="2">
        <f t="shared" si="189"/>
        <v>0.4590727015754949</v>
      </c>
      <c r="AF164" s="2">
        <f t="shared" si="190"/>
        <v>0.58944362094529712</v>
      </c>
      <c r="AG164" s="2">
        <f t="shared" si="191"/>
        <v>0.4590727015754949</v>
      </c>
      <c r="AH164" s="2">
        <f t="shared" si="192"/>
        <v>0.58944362094529712</v>
      </c>
      <c r="AI164" s="2">
        <f t="shared" si="193"/>
        <v>0.4590727015754949</v>
      </c>
      <c r="AJ164" s="2">
        <f t="shared" si="194"/>
        <v>0.58944362094529712</v>
      </c>
      <c r="AK164" s="2">
        <f t="shared" si="195"/>
        <v>0.4590727015754949</v>
      </c>
      <c r="AL164" s="2">
        <f t="shared" si="196"/>
        <v>0.58944362094529712</v>
      </c>
      <c r="AM164" s="2">
        <f t="shared" si="197"/>
        <v>0.4590727015754949</v>
      </c>
      <c r="AN164" s="2">
        <f t="shared" si="198"/>
        <v>0.58944362094529712</v>
      </c>
      <c r="AO164" s="2">
        <f t="shared" si="199"/>
        <v>0.4590727015754949</v>
      </c>
      <c r="AP164" s="2">
        <f t="shared" si="200"/>
        <v>0.58944362094529712</v>
      </c>
      <c r="AQ164" s="2">
        <f t="shared" si="201"/>
        <v>0.4590727015754949</v>
      </c>
      <c r="AR164" s="2">
        <f t="shared" si="202"/>
        <v>0.58944362094529712</v>
      </c>
      <c r="AS164" s="2">
        <f t="shared" si="203"/>
        <v>0.4590727015754949</v>
      </c>
      <c r="AT164" s="2">
        <f t="shared" si="204"/>
        <v>0.58944362094529712</v>
      </c>
      <c r="AU164" s="2">
        <f t="shared" si="205"/>
        <v>0.4590727015754949</v>
      </c>
      <c r="AV164" s="2">
        <f t="shared" si="206"/>
        <v>0.58944362094529712</v>
      </c>
      <c r="AW164" s="2">
        <f t="shared" si="207"/>
        <v>0.4590727015754949</v>
      </c>
      <c r="AX164" s="2">
        <f t="shared" si="208"/>
        <v>0.58944362094529712</v>
      </c>
      <c r="AY164" s="2">
        <f t="shared" si="209"/>
        <v>0.4590727015754949</v>
      </c>
      <c r="AZ164" s="2">
        <f t="shared" si="210"/>
        <v>0.58944362094529712</v>
      </c>
      <c r="BA164" s="2">
        <f t="shared" si="211"/>
        <v>0.4590727015754949</v>
      </c>
      <c r="BB164" s="2">
        <f t="shared" si="212"/>
        <v>0.58944362094529712</v>
      </c>
      <c r="BC164" s="2">
        <f t="shared" si="213"/>
        <v>0.4590727015754949</v>
      </c>
      <c r="BD164" s="2">
        <f t="shared" si="214"/>
        <v>0.58944362094529712</v>
      </c>
      <c r="BE164" s="2">
        <f t="shared" si="215"/>
        <v>0.4590727015754949</v>
      </c>
      <c r="BF164" s="2">
        <f t="shared" si="216"/>
        <v>0.58944362094529712</v>
      </c>
      <c r="BG164" s="2">
        <f t="shared" si="217"/>
        <v>0.4590727015754949</v>
      </c>
      <c r="BH164" s="2">
        <f t="shared" si="218"/>
        <v>0.58944362094529712</v>
      </c>
      <c r="BI164" s="2">
        <f t="shared" si="219"/>
        <v>0.4590727015754949</v>
      </c>
      <c r="BJ164" s="2">
        <f t="shared" si="220"/>
        <v>0.58944362094529712</v>
      </c>
    </row>
    <row r="165" spans="13:62" x14ac:dyDescent="0.25">
      <c r="M165" s="16">
        <v>158</v>
      </c>
      <c r="N165" s="2">
        <f t="shared" si="181"/>
        <v>0.46533804941294354</v>
      </c>
      <c r="O165" s="2">
        <f t="shared" si="182"/>
        <v>3.0801268771772912</v>
      </c>
      <c r="P165" s="2">
        <f t="shared" si="176"/>
        <v>1.9731257003866839E-2</v>
      </c>
      <c r="R165" s="16">
        <v>158</v>
      </c>
      <c r="S165" s="2">
        <f t="shared" si="221"/>
        <v>0.79000000000000059</v>
      </c>
      <c r="T165" s="2">
        <f t="shared" si="177"/>
        <v>0.46533804941294354</v>
      </c>
      <c r="U165" s="2">
        <f t="shared" si="178"/>
        <v>3.0801268771772912</v>
      </c>
      <c r="V165" s="16">
        <v>158</v>
      </c>
      <c r="W165" s="2">
        <f t="shared" si="179"/>
        <v>0.67636986301369939</v>
      </c>
      <c r="X165" s="2">
        <f t="shared" si="180"/>
        <v>0.72182191780821992</v>
      </c>
      <c r="Y165" s="2">
        <f t="shared" si="183"/>
        <v>0.59042686698279889</v>
      </c>
      <c r="Z165" s="2">
        <f t="shared" si="184"/>
        <v>0.67025612018967951</v>
      </c>
      <c r="AA165" s="2">
        <f t="shared" si="185"/>
        <v>0.53035188864773208</v>
      </c>
      <c r="AB165" s="2">
        <f t="shared" si="186"/>
        <v>0.63421113318863953</v>
      </c>
      <c r="AC165" s="2">
        <f t="shared" si="187"/>
        <v>0.49063583291687118</v>
      </c>
      <c r="AD165" s="2">
        <f t="shared" si="188"/>
        <v>0.6103814997501229</v>
      </c>
      <c r="AE165" s="2">
        <f t="shared" si="189"/>
        <v>0.46533804941294354</v>
      </c>
      <c r="AF165" s="2">
        <f t="shared" si="190"/>
        <v>0.59520282964776627</v>
      </c>
      <c r="AG165" s="2">
        <f t="shared" si="191"/>
        <v>0.46533804941294354</v>
      </c>
      <c r="AH165" s="2">
        <f t="shared" si="192"/>
        <v>0.59520282964776627</v>
      </c>
      <c r="AI165" s="2">
        <f t="shared" si="193"/>
        <v>0.46533804941294354</v>
      </c>
      <c r="AJ165" s="2">
        <f t="shared" si="194"/>
        <v>0.59520282964776627</v>
      </c>
      <c r="AK165" s="2">
        <f t="shared" si="195"/>
        <v>0.46533804941294354</v>
      </c>
      <c r="AL165" s="2">
        <f t="shared" si="196"/>
        <v>0.59520282964776627</v>
      </c>
      <c r="AM165" s="2">
        <f t="shared" si="197"/>
        <v>0.46533804941294354</v>
      </c>
      <c r="AN165" s="2">
        <f t="shared" si="198"/>
        <v>0.59520282964776627</v>
      </c>
      <c r="AO165" s="2">
        <f t="shared" si="199"/>
        <v>0.46533804941294354</v>
      </c>
      <c r="AP165" s="2">
        <f t="shared" si="200"/>
        <v>0.59520282964776627</v>
      </c>
      <c r="AQ165" s="2">
        <f t="shared" si="201"/>
        <v>0.46533804941294354</v>
      </c>
      <c r="AR165" s="2">
        <f t="shared" si="202"/>
        <v>0.59520282964776627</v>
      </c>
      <c r="AS165" s="2">
        <f t="shared" si="203"/>
        <v>0.46533804941294354</v>
      </c>
      <c r="AT165" s="2">
        <f t="shared" si="204"/>
        <v>0.59520282964776627</v>
      </c>
      <c r="AU165" s="2">
        <f t="shared" si="205"/>
        <v>0.46533804941294354</v>
      </c>
      <c r="AV165" s="2">
        <f t="shared" si="206"/>
        <v>0.59520282964776627</v>
      </c>
      <c r="AW165" s="2">
        <f t="shared" si="207"/>
        <v>0.46533804941294354</v>
      </c>
      <c r="AX165" s="2">
        <f t="shared" si="208"/>
        <v>0.59520282964776627</v>
      </c>
      <c r="AY165" s="2">
        <f t="shared" si="209"/>
        <v>0.46533804941294354</v>
      </c>
      <c r="AZ165" s="2">
        <f t="shared" si="210"/>
        <v>0.59520282964776627</v>
      </c>
      <c r="BA165" s="2">
        <f t="shared" si="211"/>
        <v>0.46533804941294354</v>
      </c>
      <c r="BB165" s="2">
        <f t="shared" si="212"/>
        <v>0.59520282964776627</v>
      </c>
      <c r="BC165" s="2">
        <f t="shared" si="213"/>
        <v>0.46533804941294354</v>
      </c>
      <c r="BD165" s="2">
        <f t="shared" si="214"/>
        <v>0.59520282964776627</v>
      </c>
      <c r="BE165" s="2">
        <f t="shared" si="215"/>
        <v>0.46533804941294354</v>
      </c>
      <c r="BF165" s="2">
        <f t="shared" si="216"/>
        <v>0.59520282964776627</v>
      </c>
      <c r="BG165" s="2">
        <f t="shared" si="217"/>
        <v>0.46533804941294354</v>
      </c>
      <c r="BH165" s="2">
        <f t="shared" si="218"/>
        <v>0.59520282964776627</v>
      </c>
      <c r="BI165" s="2">
        <f t="shared" si="219"/>
        <v>0.46533804941294354</v>
      </c>
      <c r="BJ165" s="2">
        <f t="shared" si="220"/>
        <v>0.59520282964776627</v>
      </c>
    </row>
    <row r="166" spans="13:62" x14ac:dyDescent="0.25">
      <c r="M166" s="16">
        <v>159</v>
      </c>
      <c r="N166" s="2">
        <f t="shared" si="181"/>
        <v>0.47173027312440835</v>
      </c>
      <c r="O166" s="2">
        <f t="shared" si="182"/>
        <v>3.0933920403404862</v>
      </c>
      <c r="P166" s="2">
        <f t="shared" si="176"/>
        <v>2.0230220232898603E-2</v>
      </c>
      <c r="R166" s="16">
        <v>159</v>
      </c>
      <c r="S166" s="2">
        <f t="shared" si="221"/>
        <v>0.7950000000000006</v>
      </c>
      <c r="T166" s="2">
        <f t="shared" si="177"/>
        <v>0.47173027312440835</v>
      </c>
      <c r="U166" s="2">
        <f t="shared" si="178"/>
        <v>3.0933920403404862</v>
      </c>
      <c r="V166" s="16">
        <v>159</v>
      </c>
      <c r="W166" s="2">
        <f t="shared" si="179"/>
        <v>0.68298969072165028</v>
      </c>
      <c r="X166" s="2">
        <f t="shared" si="180"/>
        <v>0.7277938144329904</v>
      </c>
      <c r="Y166" s="2">
        <f t="shared" si="183"/>
        <v>0.59764720224308265</v>
      </c>
      <c r="Z166" s="2">
        <f t="shared" si="184"/>
        <v>0.67658832134584979</v>
      </c>
      <c r="AA166" s="2">
        <f t="shared" si="185"/>
        <v>0.53751692144914631</v>
      </c>
      <c r="AB166" s="2">
        <f t="shared" si="186"/>
        <v>0.64051015286948798</v>
      </c>
      <c r="AC166" s="2">
        <f t="shared" si="187"/>
        <v>0.49744811532317612</v>
      </c>
      <c r="AD166" s="2">
        <f t="shared" si="188"/>
        <v>0.61646886919390587</v>
      </c>
      <c r="AE166" s="2">
        <f t="shared" si="189"/>
        <v>0.47173027312440835</v>
      </c>
      <c r="AF166" s="2">
        <f t="shared" si="190"/>
        <v>0.60103816387464515</v>
      </c>
      <c r="AG166" s="2">
        <f t="shared" si="191"/>
        <v>0.47173027312440835</v>
      </c>
      <c r="AH166" s="2">
        <f t="shared" si="192"/>
        <v>0.60103816387464515</v>
      </c>
      <c r="AI166" s="2">
        <f t="shared" si="193"/>
        <v>0.47173027312440835</v>
      </c>
      <c r="AJ166" s="2">
        <f t="shared" si="194"/>
        <v>0.60103816387464515</v>
      </c>
      <c r="AK166" s="2">
        <f t="shared" si="195"/>
        <v>0.47173027312440835</v>
      </c>
      <c r="AL166" s="2">
        <f t="shared" si="196"/>
        <v>0.60103816387464515</v>
      </c>
      <c r="AM166" s="2">
        <f t="shared" si="197"/>
        <v>0.47173027312440835</v>
      </c>
      <c r="AN166" s="2">
        <f t="shared" si="198"/>
        <v>0.60103816387464515</v>
      </c>
      <c r="AO166" s="2">
        <f t="shared" si="199"/>
        <v>0.47173027312440835</v>
      </c>
      <c r="AP166" s="2">
        <f t="shared" si="200"/>
        <v>0.60103816387464515</v>
      </c>
      <c r="AQ166" s="2">
        <f t="shared" si="201"/>
        <v>0.47173027312440835</v>
      </c>
      <c r="AR166" s="2">
        <f t="shared" si="202"/>
        <v>0.60103816387464515</v>
      </c>
      <c r="AS166" s="2">
        <f t="shared" si="203"/>
        <v>0.47173027312440835</v>
      </c>
      <c r="AT166" s="2">
        <f t="shared" si="204"/>
        <v>0.60103816387464515</v>
      </c>
      <c r="AU166" s="2">
        <f t="shared" si="205"/>
        <v>0.47173027312440835</v>
      </c>
      <c r="AV166" s="2">
        <f t="shared" si="206"/>
        <v>0.60103816387464515</v>
      </c>
      <c r="AW166" s="2">
        <f t="shared" si="207"/>
        <v>0.47173027312440835</v>
      </c>
      <c r="AX166" s="2">
        <f t="shared" si="208"/>
        <v>0.60103816387464515</v>
      </c>
      <c r="AY166" s="2">
        <f t="shared" si="209"/>
        <v>0.47173027312440835</v>
      </c>
      <c r="AZ166" s="2">
        <f t="shared" si="210"/>
        <v>0.60103816387464515</v>
      </c>
      <c r="BA166" s="2">
        <f t="shared" si="211"/>
        <v>0.47173027312440835</v>
      </c>
      <c r="BB166" s="2">
        <f t="shared" si="212"/>
        <v>0.60103816387464515</v>
      </c>
      <c r="BC166" s="2">
        <f t="shared" si="213"/>
        <v>0.47173027312440835</v>
      </c>
      <c r="BD166" s="2">
        <f t="shared" si="214"/>
        <v>0.60103816387464515</v>
      </c>
      <c r="BE166" s="2">
        <f t="shared" si="215"/>
        <v>0.47173027312440835</v>
      </c>
      <c r="BF166" s="2">
        <f t="shared" si="216"/>
        <v>0.60103816387464515</v>
      </c>
      <c r="BG166" s="2">
        <f t="shared" si="217"/>
        <v>0.47173027312440835</v>
      </c>
      <c r="BH166" s="2">
        <f t="shared" si="218"/>
        <v>0.60103816387464515</v>
      </c>
      <c r="BI166" s="2">
        <f t="shared" si="219"/>
        <v>0.47173027312440835</v>
      </c>
      <c r="BJ166" s="2">
        <f t="shared" si="220"/>
        <v>0.60103816387464515</v>
      </c>
    </row>
    <row r="167" spans="13:62" x14ac:dyDescent="0.25">
      <c r="M167" s="16">
        <v>160</v>
      </c>
      <c r="N167" s="2">
        <f t="shared" si="181"/>
        <v>0.47825463536194673</v>
      </c>
      <c r="O167" s="2">
        <f t="shared" si="182"/>
        <v>3.1080478847766648</v>
      </c>
      <c r="P167" s="2">
        <f t="shared" si="176"/>
        <v>2.0759806670254798E-2</v>
      </c>
      <c r="R167" s="16">
        <v>160</v>
      </c>
      <c r="S167" s="2">
        <f t="shared" si="221"/>
        <v>0.8000000000000006</v>
      </c>
      <c r="T167" s="2">
        <f t="shared" si="177"/>
        <v>0.47825463536194673</v>
      </c>
      <c r="U167" s="2">
        <f t="shared" si="178"/>
        <v>3.1080478847766648</v>
      </c>
      <c r="V167" s="16">
        <v>160</v>
      </c>
      <c r="W167" s="2">
        <f t="shared" si="179"/>
        <v>0.68965517241379393</v>
      </c>
      <c r="X167" s="2">
        <f t="shared" si="180"/>
        <v>0.73379310344827653</v>
      </c>
      <c r="Y167" s="2">
        <f t="shared" si="183"/>
        <v>0.6049579258585408</v>
      </c>
      <c r="Z167" s="2">
        <f t="shared" si="184"/>
        <v>0.68297475551512465</v>
      </c>
      <c r="AA167" s="2">
        <f t="shared" si="185"/>
        <v>0.5448019726539548</v>
      </c>
      <c r="AB167" s="2">
        <f t="shared" si="186"/>
        <v>0.64688118359237312</v>
      </c>
      <c r="AC167" s="2">
        <f t="shared" si="187"/>
        <v>0.50439273197630674</v>
      </c>
      <c r="AD167" s="2">
        <f t="shared" si="188"/>
        <v>0.62263563918578424</v>
      </c>
      <c r="AE167" s="2">
        <f t="shared" si="189"/>
        <v>0.47825463536194673</v>
      </c>
      <c r="AF167" s="2">
        <f t="shared" si="190"/>
        <v>0.60695278121716822</v>
      </c>
      <c r="AG167" s="2">
        <f t="shared" si="191"/>
        <v>0.47825463536194673</v>
      </c>
      <c r="AH167" s="2">
        <f t="shared" si="192"/>
        <v>0.60695278121716822</v>
      </c>
      <c r="AI167" s="2">
        <f t="shared" si="193"/>
        <v>0.47825463536194673</v>
      </c>
      <c r="AJ167" s="2">
        <f t="shared" si="194"/>
        <v>0.60695278121716822</v>
      </c>
      <c r="AK167" s="2">
        <f t="shared" si="195"/>
        <v>0.47825463536194673</v>
      </c>
      <c r="AL167" s="2">
        <f t="shared" si="196"/>
        <v>0.60695278121716822</v>
      </c>
      <c r="AM167" s="2">
        <f t="shared" si="197"/>
        <v>0.47825463536194673</v>
      </c>
      <c r="AN167" s="2">
        <f t="shared" si="198"/>
        <v>0.60695278121716822</v>
      </c>
      <c r="AO167" s="2">
        <f t="shared" si="199"/>
        <v>0.47825463536194673</v>
      </c>
      <c r="AP167" s="2">
        <f t="shared" si="200"/>
        <v>0.60695278121716822</v>
      </c>
      <c r="AQ167" s="2">
        <f t="shared" si="201"/>
        <v>0.47825463536194673</v>
      </c>
      <c r="AR167" s="2">
        <f t="shared" si="202"/>
        <v>0.60695278121716822</v>
      </c>
      <c r="AS167" s="2">
        <f t="shared" si="203"/>
        <v>0.47825463536194673</v>
      </c>
      <c r="AT167" s="2">
        <f t="shared" si="204"/>
        <v>0.60695278121716822</v>
      </c>
      <c r="AU167" s="2">
        <f t="shared" si="205"/>
        <v>0.47825463536194673</v>
      </c>
      <c r="AV167" s="2">
        <f t="shared" si="206"/>
        <v>0.60695278121716822</v>
      </c>
      <c r="AW167" s="2">
        <f t="shared" si="207"/>
        <v>0.47825463536194673</v>
      </c>
      <c r="AX167" s="2">
        <f t="shared" si="208"/>
        <v>0.60695278121716822</v>
      </c>
      <c r="AY167" s="2">
        <f t="shared" si="209"/>
        <v>0.47825463536194673</v>
      </c>
      <c r="AZ167" s="2">
        <f t="shared" si="210"/>
        <v>0.60695278121716822</v>
      </c>
      <c r="BA167" s="2">
        <f t="shared" si="211"/>
        <v>0.47825463536194673</v>
      </c>
      <c r="BB167" s="2">
        <f t="shared" si="212"/>
        <v>0.60695278121716822</v>
      </c>
      <c r="BC167" s="2">
        <f t="shared" si="213"/>
        <v>0.47825463536194673</v>
      </c>
      <c r="BD167" s="2">
        <f t="shared" si="214"/>
        <v>0.60695278121716822</v>
      </c>
      <c r="BE167" s="2">
        <f t="shared" si="215"/>
        <v>0.47825463536194673</v>
      </c>
      <c r="BF167" s="2">
        <f t="shared" si="216"/>
        <v>0.60695278121716822</v>
      </c>
      <c r="BG167" s="2">
        <f t="shared" si="217"/>
        <v>0.47825463536194673</v>
      </c>
      <c r="BH167" s="2">
        <f t="shared" si="218"/>
        <v>0.60695278121716822</v>
      </c>
      <c r="BI167" s="2">
        <f t="shared" si="219"/>
        <v>0.47825463536194673</v>
      </c>
      <c r="BJ167" s="2">
        <f t="shared" si="220"/>
        <v>0.60695278121716822</v>
      </c>
    </row>
    <row r="168" spans="13:62" x14ac:dyDescent="0.25">
      <c r="M168" s="16">
        <v>161</v>
      </c>
      <c r="N168" s="2">
        <f t="shared" ref="N168:N199" si="222">IF($T$3,IF(R168&lt;$O$3,0,IF($O$3=R168,$F$9,IF(R168&gt;$O$4,0,IF(R168=$O$4,$F$8,T168)))),0)</f>
        <v>0.48491671007789217</v>
      </c>
      <c r="O168" s="2">
        <f t="shared" ref="O168:O199" si="223">IF($T$3,IF(R168&lt;$O$3,0,IF(R168=$O$3,U168+(U169-U168)*($F$9-T168)/(T169-T168),IF(R168&gt;$O$4,0,IF(R168=$O$4,U168+(U169-U168)*($F$8-T168)/(T169-T168),U168)))),0)</f>
        <v>3.1241868335062035</v>
      </c>
      <c r="P168" s="2">
        <f t="shared" si="176"/>
        <v>2.1322579901499855E-2</v>
      </c>
      <c r="R168" s="16">
        <v>161</v>
      </c>
      <c r="S168" s="2">
        <f t="shared" si="221"/>
        <v>0.8050000000000006</v>
      </c>
      <c r="T168" s="2">
        <f t="shared" si="177"/>
        <v>0.48491671007789217</v>
      </c>
      <c r="U168" s="2">
        <f t="shared" si="178"/>
        <v>3.1241868335062035</v>
      </c>
      <c r="V168" s="16">
        <v>161</v>
      </c>
      <c r="W168" s="2">
        <f t="shared" si="179"/>
        <v>0.69636678200692126</v>
      </c>
      <c r="X168" s="2">
        <f t="shared" si="180"/>
        <v>0.739820069204153</v>
      </c>
      <c r="Y168" s="2">
        <f t="shared" ref="Y168:Y199" si="224">IF($Y$6&lt;=$F$11,X168/($F$6-X168*($F$6-1)),W168)</f>
        <v>0.61236086352825903</v>
      </c>
      <c r="Z168" s="2">
        <f t="shared" ref="Z168:Z199" si="225">IF($Y$6&lt;=$F$11,($F$10/($F$10+1))*Y168+S168/($F$10+1),X168)</f>
        <v>0.68941651811695559</v>
      </c>
      <c r="AA168" s="2">
        <f t="shared" ref="AA168:AA199" si="226">IF($AA$6&lt;=$F$11,Z168/($F$6-Z168*($F$6-1)),Y168)</f>
        <v>0.55221054025662086</v>
      </c>
      <c r="AB168" s="2">
        <f t="shared" ref="AB168:AB199" si="227">IF($AA$6&lt;=$F$11,($F$10/($F$10+1))*AA168+S168/($F$10+1),Z168)</f>
        <v>0.65332632415397274</v>
      </c>
      <c r="AC168" s="2">
        <f t="shared" ref="AC168:AC199" si="228">IF($AC$6&lt;=$F$11,AB168/($F$6-AB168*($F$6-1)),AA168)</f>
        <v>0.51147452203077404</v>
      </c>
      <c r="AD168" s="2">
        <f t="shared" ref="AD168:AD199" si="229">IF($AC$6&lt;=$F$11,($F$10/($F$10+1))*AC168+S168/($F$10+1),AB168)</f>
        <v>0.62888471321846462</v>
      </c>
      <c r="AE168" s="2">
        <f t="shared" ref="AE168:AE199" si="230">IF($AE$6&lt;=$F$11,AD168/($F$6-AD168*($F$6-1)),AC168)</f>
        <v>0.48491671007789217</v>
      </c>
      <c r="AF168" s="2">
        <f t="shared" ref="AF168:AF199" si="231">IF($AE$6&lt;=$F$11,($F$10/($F$10+1))*AE168+S168/($F$10+1),AD168)</f>
        <v>0.61295002604673554</v>
      </c>
      <c r="AG168" s="2">
        <f t="shared" ref="AG168:AG199" si="232">IF($AG$6&lt;=$F$11,AF168/($F$6-AF168*($F$6-1)),AE168)</f>
        <v>0.48491671007789217</v>
      </c>
      <c r="AH168" s="2">
        <f t="shared" ref="AH168:AH199" si="233">IF($AG$6&lt;=$F$11,($F$10/($F$10+1))*AG168+S168/($F$10+1),AF168)</f>
        <v>0.61295002604673554</v>
      </c>
      <c r="AI168" s="2">
        <f t="shared" ref="AI168:AI199" si="234">IF($AI$6&lt;=$F$11,AH168/($F$6-AH168*($F$6-1)),AG168)</f>
        <v>0.48491671007789217</v>
      </c>
      <c r="AJ168" s="2">
        <f t="shared" ref="AJ168:AJ199" si="235">IF($AI$6&lt;=$F$11,($F$10/($F$10+1))*AI168+S168/($F$10+1),AH168)</f>
        <v>0.61295002604673554</v>
      </c>
      <c r="AK168" s="2">
        <f t="shared" ref="AK168:AK199" si="236">IF($AK$6&lt;=$F$11,AJ168/($F$6-AJ168*($F$6-1)),AI168)</f>
        <v>0.48491671007789217</v>
      </c>
      <c r="AL168" s="2">
        <f t="shared" ref="AL168:AL199" si="237">IF($AK$6&lt;=$F$11,($F$10/($F$10+1))*AK168+S168/($F$10+1),AJ168)</f>
        <v>0.61295002604673554</v>
      </c>
      <c r="AM168" s="2">
        <f t="shared" ref="AM168:AM199" si="238">IF($AM$6&lt;=$F$11,AL168/($F$6-AL168*($F$6-1)),AK168)</f>
        <v>0.48491671007789217</v>
      </c>
      <c r="AN168" s="2">
        <f t="shared" ref="AN168:AN199" si="239">IF($AM$6&lt;=$F$11,($F$10/($F$10+1))*AM168+S168/($F$10+1),AL168)</f>
        <v>0.61295002604673554</v>
      </c>
      <c r="AO168" s="2">
        <f t="shared" ref="AO168:AO199" si="240">IF($AO$6&lt;=$F$11,AN168/($F$6-AN168*($F$6-1)),AM168)</f>
        <v>0.48491671007789217</v>
      </c>
      <c r="AP168" s="2">
        <f t="shared" ref="AP168:AP199" si="241">IF($AO$6&lt;=$F$11,($F$10/($F$10+1))*AO168+S168/($F$10+1),AN168)</f>
        <v>0.61295002604673554</v>
      </c>
      <c r="AQ168" s="2">
        <f t="shared" ref="AQ168:AQ199" si="242">IF($AQ$6&lt;=$F$11,AP168/($F$6-AP168*($F$6-1)),AO168)</f>
        <v>0.48491671007789217</v>
      </c>
      <c r="AR168" s="2">
        <f t="shared" ref="AR168:AR199" si="243">IF($AQ$6&lt;=$F$11,($F$10/($F$10+1))*AQ168+S168/($F$10+1),AP168)</f>
        <v>0.61295002604673554</v>
      </c>
      <c r="AS168" s="2">
        <f t="shared" ref="AS168:AS199" si="244">IF($AS$6&lt;=$F$11,AR168/($F$6-AR168*($F$6-1)),AQ168)</f>
        <v>0.48491671007789217</v>
      </c>
      <c r="AT168" s="2">
        <f t="shared" ref="AT168:AT199" si="245">IF($AS$6&lt;=$F$11,($F$10/($F$10+1))*AS168+S168/($F$10+1),AR168)</f>
        <v>0.61295002604673554</v>
      </c>
      <c r="AU168" s="2">
        <f t="shared" ref="AU168:AU199" si="246">IF($AU$6&lt;=$F$11,AT168/($F$6-AT168*($F$6-1)),AS168)</f>
        <v>0.48491671007789217</v>
      </c>
      <c r="AV168" s="2">
        <f t="shared" ref="AV168:AV199" si="247">IF($AU$6&lt;=$F$11,($F$10/($F$10+1))*AU168+S168/($F$10+1),AT168)</f>
        <v>0.61295002604673554</v>
      </c>
      <c r="AW168" s="2">
        <f t="shared" ref="AW168:AW199" si="248">IF($AW$6&lt;=$F$11,AV168/($F$6-AV168*($F$6-1)),AU168)</f>
        <v>0.48491671007789217</v>
      </c>
      <c r="AX168" s="2">
        <f t="shared" ref="AX168:AX199" si="249">IF($AW$6&lt;=$F$11,($F$10/($F$10+1))*AW168+S168/($F$10+1),AV168)</f>
        <v>0.61295002604673554</v>
      </c>
      <c r="AY168" s="2">
        <f t="shared" ref="AY168:AY199" si="250">IF($AY$6&lt;=$F$11,AX168/($F$6-AX168*($F$6-1)),AW168)</f>
        <v>0.48491671007789217</v>
      </c>
      <c r="AZ168" s="2">
        <f t="shared" ref="AZ168:AZ199" si="251">IF($AY$6&lt;=$F$11,($F$10/($F$10+1))*AY168+S168/($F$10+1),AX168)</f>
        <v>0.61295002604673554</v>
      </c>
      <c r="BA168" s="2">
        <f t="shared" ref="BA168:BA199" si="252">IF($BA$6&lt;=$F$11,AZ168/($F$6-AZ168*($F$6-1)),AY168)</f>
        <v>0.48491671007789217</v>
      </c>
      <c r="BB168" s="2">
        <f t="shared" ref="BB168:BB199" si="253">IF($BA$6&lt;=$F$11,($F$10/($F$10+1))*BA168+S168/($F$10+1),AZ168)</f>
        <v>0.61295002604673554</v>
      </c>
      <c r="BC168" s="2">
        <f t="shared" ref="BC168:BC199" si="254">IF($BC$6&lt;=$F$11,BB168/($F$6-BB168*($F$6-1)),BA168)</f>
        <v>0.48491671007789217</v>
      </c>
      <c r="BD168" s="2">
        <f t="shared" ref="BD168:BD199" si="255">IF($BC$6&lt;=$F$11,($F$10/($F$10+1))*BC168+S168/($F$10+1),BB168)</f>
        <v>0.61295002604673554</v>
      </c>
      <c r="BE168" s="2">
        <f t="shared" ref="BE168:BE199" si="256">IF($BE$6&lt;=$F$11,BD168/($F$6-BD168*($F$6-1)),BC168)</f>
        <v>0.48491671007789217</v>
      </c>
      <c r="BF168" s="2">
        <f t="shared" ref="BF168:BF199" si="257">IF($BE$6&lt;=$F$11,($F$10/($F$10+1))*BE168+S168/($F$10+1),BD168)</f>
        <v>0.61295002604673554</v>
      </c>
      <c r="BG168" s="2">
        <f t="shared" ref="BG168:BG199" si="258">IF($BG$6&lt;=$F$11,BF168/($F$6-BF168*($F$6-1)),BE168)</f>
        <v>0.48491671007789217</v>
      </c>
      <c r="BH168" s="2">
        <f t="shared" ref="BH168:BH199" si="259">IF($BG$6&lt;=$F$11,($F$10/($F$10+1))*BG168+S168/($F$10+1),BF168)</f>
        <v>0.61295002604673554</v>
      </c>
      <c r="BI168" s="2">
        <f t="shared" ref="BI168:BI199" si="260">IF($BI$6&lt;=$F$11,BH168/($F$6-BH168*($F$6-1)),BG168)</f>
        <v>0.48491671007789217</v>
      </c>
      <c r="BJ168" s="2">
        <f t="shared" ref="BJ168:BJ199" si="261">IF($BI$6&lt;=$F$11,($F$10/($F$10+1))*BI168+S168/($F$10+1),BH168)</f>
        <v>0.61295002604673554</v>
      </c>
    </row>
    <row r="169" spans="13:62" x14ac:dyDescent="0.25">
      <c r="M169" s="16">
        <v>162</v>
      </c>
      <c r="N169" s="2">
        <f t="shared" si="222"/>
        <v>0.49172240609917151</v>
      </c>
      <c r="O169" s="2">
        <f t="shared" si="223"/>
        <v>3.1419113979841953</v>
      </c>
      <c r="P169" s="2">
        <f t="shared" si="176"/>
        <v>2.1921390504717378E-2</v>
      </c>
      <c r="R169" s="16">
        <v>162</v>
      </c>
      <c r="S169" s="2">
        <f t="shared" si="221"/>
        <v>0.81000000000000061</v>
      </c>
      <c r="T169" s="2">
        <f t="shared" si="177"/>
        <v>0.49172240609917151</v>
      </c>
      <c r="U169" s="2">
        <f t="shared" si="178"/>
        <v>3.1419113979841953</v>
      </c>
      <c r="V169" s="16">
        <v>162</v>
      </c>
      <c r="W169" s="2">
        <f t="shared" si="179"/>
        <v>0.70312500000000089</v>
      </c>
      <c r="X169" s="2">
        <f t="shared" si="180"/>
        <v>0.74587500000000073</v>
      </c>
      <c r="Y169" s="2">
        <f t="shared" si="224"/>
        <v>0.61985789080029996</v>
      </c>
      <c r="Z169" s="2">
        <f t="shared" si="225"/>
        <v>0.69591473448018015</v>
      </c>
      <c r="AA169" s="2">
        <f t="shared" si="226"/>
        <v>0.55974626193322663</v>
      </c>
      <c r="AB169" s="2">
        <f t="shared" si="227"/>
        <v>0.65984775715993615</v>
      </c>
      <c r="AC169" s="2">
        <f t="shared" si="228"/>
        <v>0.51869857126182028</v>
      </c>
      <c r="AD169" s="2">
        <f t="shared" si="229"/>
        <v>0.63521914275709235</v>
      </c>
      <c r="AE169" s="2">
        <f t="shared" si="230"/>
        <v>0.49172240609917151</v>
      </c>
      <c r="AF169" s="2">
        <f t="shared" si="231"/>
        <v>0.61903344365950308</v>
      </c>
      <c r="AG169" s="2">
        <f t="shared" si="232"/>
        <v>0.49172240609917151</v>
      </c>
      <c r="AH169" s="2">
        <f t="shared" si="233"/>
        <v>0.61903344365950308</v>
      </c>
      <c r="AI169" s="2">
        <f t="shared" si="234"/>
        <v>0.49172240609917151</v>
      </c>
      <c r="AJ169" s="2">
        <f t="shared" si="235"/>
        <v>0.61903344365950308</v>
      </c>
      <c r="AK169" s="2">
        <f t="shared" si="236"/>
        <v>0.49172240609917151</v>
      </c>
      <c r="AL169" s="2">
        <f t="shared" si="237"/>
        <v>0.61903344365950308</v>
      </c>
      <c r="AM169" s="2">
        <f t="shared" si="238"/>
        <v>0.49172240609917151</v>
      </c>
      <c r="AN169" s="2">
        <f t="shared" si="239"/>
        <v>0.61903344365950308</v>
      </c>
      <c r="AO169" s="2">
        <f t="shared" si="240"/>
        <v>0.49172240609917151</v>
      </c>
      <c r="AP169" s="2">
        <f t="shared" si="241"/>
        <v>0.61903344365950308</v>
      </c>
      <c r="AQ169" s="2">
        <f t="shared" si="242"/>
        <v>0.49172240609917151</v>
      </c>
      <c r="AR169" s="2">
        <f t="shared" si="243"/>
        <v>0.61903344365950308</v>
      </c>
      <c r="AS169" s="2">
        <f t="shared" si="244"/>
        <v>0.49172240609917151</v>
      </c>
      <c r="AT169" s="2">
        <f t="shared" si="245"/>
        <v>0.61903344365950308</v>
      </c>
      <c r="AU169" s="2">
        <f t="shared" si="246"/>
        <v>0.49172240609917151</v>
      </c>
      <c r="AV169" s="2">
        <f t="shared" si="247"/>
        <v>0.61903344365950308</v>
      </c>
      <c r="AW169" s="2">
        <f t="shared" si="248"/>
        <v>0.49172240609917151</v>
      </c>
      <c r="AX169" s="2">
        <f t="shared" si="249"/>
        <v>0.61903344365950308</v>
      </c>
      <c r="AY169" s="2">
        <f t="shared" si="250"/>
        <v>0.49172240609917151</v>
      </c>
      <c r="AZ169" s="2">
        <f t="shared" si="251"/>
        <v>0.61903344365950308</v>
      </c>
      <c r="BA169" s="2">
        <f t="shared" si="252"/>
        <v>0.49172240609917151</v>
      </c>
      <c r="BB169" s="2">
        <f t="shared" si="253"/>
        <v>0.61903344365950308</v>
      </c>
      <c r="BC169" s="2">
        <f t="shared" si="254"/>
        <v>0.49172240609917151</v>
      </c>
      <c r="BD169" s="2">
        <f t="shared" si="255"/>
        <v>0.61903344365950308</v>
      </c>
      <c r="BE169" s="2">
        <f t="shared" si="256"/>
        <v>0.49172240609917151</v>
      </c>
      <c r="BF169" s="2">
        <f t="shared" si="257"/>
        <v>0.61903344365950308</v>
      </c>
      <c r="BG169" s="2">
        <f t="shared" si="258"/>
        <v>0.49172240609917151</v>
      </c>
      <c r="BH169" s="2">
        <f t="shared" si="259"/>
        <v>0.61903344365950308</v>
      </c>
      <c r="BI169" s="2">
        <f t="shared" si="260"/>
        <v>0.49172240609917151</v>
      </c>
      <c r="BJ169" s="2">
        <f t="shared" si="261"/>
        <v>0.61903344365950308</v>
      </c>
    </row>
    <row r="170" spans="13:62" x14ac:dyDescent="0.25">
      <c r="M170" s="16">
        <v>163</v>
      </c>
      <c r="N170" s="2">
        <f t="shared" si="222"/>
        <v>0.49867799288023473</v>
      </c>
      <c r="O170" s="2">
        <f t="shared" si="223"/>
        <v>3.1613355299094947</v>
      </c>
      <c r="P170" s="2">
        <f t="shared" si="176"/>
        <v>2.2559416397198075E-2</v>
      </c>
      <c r="R170" s="16">
        <v>163</v>
      </c>
      <c r="S170" s="2">
        <f t="shared" si="221"/>
        <v>0.81500000000000061</v>
      </c>
      <c r="T170" s="2">
        <f t="shared" si="177"/>
        <v>0.49867799288023473</v>
      </c>
      <c r="U170" s="2">
        <f t="shared" si="178"/>
        <v>3.1613355299094947</v>
      </c>
      <c r="V170" s="16">
        <v>163</v>
      </c>
      <c r="W170" s="2">
        <f t="shared" si="179"/>
        <v>0.70993031358885106</v>
      </c>
      <c r="X170" s="2">
        <f t="shared" si="180"/>
        <v>0.75195818815331084</v>
      </c>
      <c r="Y170" s="2">
        <f t="shared" si="224"/>
        <v>0.62745093478594671</v>
      </c>
      <c r="Z170" s="2">
        <f t="shared" si="225"/>
        <v>0.70247056087156823</v>
      </c>
      <c r="AA170" s="2">
        <f t="shared" si="226"/>
        <v>0.56741292209859306</v>
      </c>
      <c r="AB170" s="2">
        <f t="shared" si="227"/>
        <v>0.66644775325915606</v>
      </c>
      <c r="AC170" s="2">
        <f t="shared" si="228"/>
        <v>0.52607022805119941</v>
      </c>
      <c r="AD170" s="2">
        <f t="shared" si="229"/>
        <v>0.64164213683071991</v>
      </c>
      <c r="AE170" s="2">
        <f t="shared" si="230"/>
        <v>0.49867799288023473</v>
      </c>
      <c r="AF170" s="2">
        <f t="shared" si="231"/>
        <v>0.62520679572814108</v>
      </c>
      <c r="AG170" s="2">
        <f t="shared" si="232"/>
        <v>0.49867799288023473</v>
      </c>
      <c r="AH170" s="2">
        <f t="shared" si="233"/>
        <v>0.62520679572814108</v>
      </c>
      <c r="AI170" s="2">
        <f t="shared" si="234"/>
        <v>0.49867799288023473</v>
      </c>
      <c r="AJ170" s="2">
        <f t="shared" si="235"/>
        <v>0.62520679572814108</v>
      </c>
      <c r="AK170" s="2">
        <f t="shared" si="236"/>
        <v>0.49867799288023473</v>
      </c>
      <c r="AL170" s="2">
        <f t="shared" si="237"/>
        <v>0.62520679572814108</v>
      </c>
      <c r="AM170" s="2">
        <f t="shared" si="238"/>
        <v>0.49867799288023473</v>
      </c>
      <c r="AN170" s="2">
        <f t="shared" si="239"/>
        <v>0.62520679572814108</v>
      </c>
      <c r="AO170" s="2">
        <f t="shared" si="240"/>
        <v>0.49867799288023473</v>
      </c>
      <c r="AP170" s="2">
        <f t="shared" si="241"/>
        <v>0.62520679572814108</v>
      </c>
      <c r="AQ170" s="2">
        <f t="shared" si="242"/>
        <v>0.49867799288023473</v>
      </c>
      <c r="AR170" s="2">
        <f t="shared" si="243"/>
        <v>0.62520679572814108</v>
      </c>
      <c r="AS170" s="2">
        <f t="shared" si="244"/>
        <v>0.49867799288023473</v>
      </c>
      <c r="AT170" s="2">
        <f t="shared" si="245"/>
        <v>0.62520679572814108</v>
      </c>
      <c r="AU170" s="2">
        <f t="shared" si="246"/>
        <v>0.49867799288023473</v>
      </c>
      <c r="AV170" s="2">
        <f t="shared" si="247"/>
        <v>0.62520679572814108</v>
      </c>
      <c r="AW170" s="2">
        <f t="shared" si="248"/>
        <v>0.49867799288023473</v>
      </c>
      <c r="AX170" s="2">
        <f t="shared" si="249"/>
        <v>0.62520679572814108</v>
      </c>
      <c r="AY170" s="2">
        <f t="shared" si="250"/>
        <v>0.49867799288023473</v>
      </c>
      <c r="AZ170" s="2">
        <f t="shared" si="251"/>
        <v>0.62520679572814108</v>
      </c>
      <c r="BA170" s="2">
        <f t="shared" si="252"/>
        <v>0.49867799288023473</v>
      </c>
      <c r="BB170" s="2">
        <f t="shared" si="253"/>
        <v>0.62520679572814108</v>
      </c>
      <c r="BC170" s="2">
        <f t="shared" si="254"/>
        <v>0.49867799288023473</v>
      </c>
      <c r="BD170" s="2">
        <f t="shared" si="255"/>
        <v>0.62520679572814108</v>
      </c>
      <c r="BE170" s="2">
        <f t="shared" si="256"/>
        <v>0.49867799288023473</v>
      </c>
      <c r="BF170" s="2">
        <f t="shared" si="257"/>
        <v>0.62520679572814108</v>
      </c>
      <c r="BG170" s="2">
        <f t="shared" si="258"/>
        <v>0.49867799288023473</v>
      </c>
      <c r="BH170" s="2">
        <f t="shared" si="259"/>
        <v>0.62520679572814108</v>
      </c>
      <c r="BI170" s="2">
        <f t="shared" si="260"/>
        <v>0.49867799288023473</v>
      </c>
      <c r="BJ170" s="2">
        <f t="shared" si="261"/>
        <v>0.62520679572814108</v>
      </c>
    </row>
    <row r="171" spans="13:62" x14ac:dyDescent="0.25">
      <c r="M171" s="16">
        <v>164</v>
      </c>
      <c r="N171" s="2">
        <f t="shared" si="222"/>
        <v>0.50579012867322015</v>
      </c>
      <c r="O171" s="2">
        <f t="shared" si="223"/>
        <v>3.1825861987639241</v>
      </c>
      <c r="P171" s="2">
        <f t="shared" ref="P171:P207" si="262">IF($T$3,IF(R171&lt;$O$3,0,IF(R171&gt;=$O$4,0,(N172-N171)*(O172+O171)/2)),0)</f>
        <v>2.3240210107857064E-2</v>
      </c>
      <c r="R171" s="16">
        <v>164</v>
      </c>
      <c r="S171" s="2">
        <f t="shared" si="221"/>
        <v>0.82000000000000062</v>
      </c>
      <c r="T171" s="2">
        <f t="shared" ref="T171:T207" si="263">BI171</f>
        <v>0.50579012867322015</v>
      </c>
      <c r="U171" s="2">
        <f t="shared" ref="U171:U207" si="264">1/(S171-T171)</f>
        <v>3.1825861987639241</v>
      </c>
      <c r="V171" s="16">
        <v>164</v>
      </c>
      <c r="W171" s="2">
        <f t="shared" ref="W171:W207" si="265">S171/($F$6-S171*($F$6-1))</f>
        <v>0.71678321678321766</v>
      </c>
      <c r="X171" s="2">
        <f t="shared" ref="X171:X207" si="266">($F$10/($F$10+1))*W171+S171/($F$10+1)</f>
        <v>0.75806993006993084</v>
      </c>
      <c r="Y171" s="2">
        <f t="shared" si="224"/>
        <v>0.63514197594517918</v>
      </c>
      <c r="Z171" s="2">
        <f t="shared" si="225"/>
        <v>0.70908518556710776</v>
      </c>
      <c r="AA171" s="2">
        <f t="shared" si="226"/>
        <v>0.57521445939572813</v>
      </c>
      <c r="AB171" s="2">
        <f t="shared" si="227"/>
        <v>0.67312867563743706</v>
      </c>
      <c r="AC171" s="2">
        <f t="shared" si="228"/>
        <v>0.5335951206335301</v>
      </c>
      <c r="AD171" s="2">
        <f t="shared" si="229"/>
        <v>0.64815707238011822</v>
      </c>
      <c r="AE171" s="2">
        <f t="shared" si="230"/>
        <v>0.50579012867322015</v>
      </c>
      <c r="AF171" s="2">
        <f t="shared" si="231"/>
        <v>0.63147407720393234</v>
      </c>
      <c r="AG171" s="2">
        <f t="shared" si="232"/>
        <v>0.50579012867322015</v>
      </c>
      <c r="AH171" s="2">
        <f t="shared" si="233"/>
        <v>0.63147407720393234</v>
      </c>
      <c r="AI171" s="2">
        <f t="shared" si="234"/>
        <v>0.50579012867322015</v>
      </c>
      <c r="AJ171" s="2">
        <f t="shared" si="235"/>
        <v>0.63147407720393234</v>
      </c>
      <c r="AK171" s="2">
        <f t="shared" si="236"/>
        <v>0.50579012867322015</v>
      </c>
      <c r="AL171" s="2">
        <f t="shared" si="237"/>
        <v>0.63147407720393234</v>
      </c>
      <c r="AM171" s="2">
        <f t="shared" si="238"/>
        <v>0.50579012867322015</v>
      </c>
      <c r="AN171" s="2">
        <f t="shared" si="239"/>
        <v>0.63147407720393234</v>
      </c>
      <c r="AO171" s="2">
        <f t="shared" si="240"/>
        <v>0.50579012867322015</v>
      </c>
      <c r="AP171" s="2">
        <f t="shared" si="241"/>
        <v>0.63147407720393234</v>
      </c>
      <c r="AQ171" s="2">
        <f t="shared" si="242"/>
        <v>0.50579012867322015</v>
      </c>
      <c r="AR171" s="2">
        <f t="shared" si="243"/>
        <v>0.63147407720393234</v>
      </c>
      <c r="AS171" s="2">
        <f t="shared" si="244"/>
        <v>0.50579012867322015</v>
      </c>
      <c r="AT171" s="2">
        <f t="shared" si="245"/>
        <v>0.63147407720393234</v>
      </c>
      <c r="AU171" s="2">
        <f t="shared" si="246"/>
        <v>0.50579012867322015</v>
      </c>
      <c r="AV171" s="2">
        <f t="shared" si="247"/>
        <v>0.63147407720393234</v>
      </c>
      <c r="AW171" s="2">
        <f t="shared" si="248"/>
        <v>0.50579012867322015</v>
      </c>
      <c r="AX171" s="2">
        <f t="shared" si="249"/>
        <v>0.63147407720393234</v>
      </c>
      <c r="AY171" s="2">
        <f t="shared" si="250"/>
        <v>0.50579012867322015</v>
      </c>
      <c r="AZ171" s="2">
        <f t="shared" si="251"/>
        <v>0.63147407720393234</v>
      </c>
      <c r="BA171" s="2">
        <f t="shared" si="252"/>
        <v>0.50579012867322015</v>
      </c>
      <c r="BB171" s="2">
        <f t="shared" si="253"/>
        <v>0.63147407720393234</v>
      </c>
      <c r="BC171" s="2">
        <f t="shared" si="254"/>
        <v>0.50579012867322015</v>
      </c>
      <c r="BD171" s="2">
        <f t="shared" si="255"/>
        <v>0.63147407720393234</v>
      </c>
      <c r="BE171" s="2">
        <f t="shared" si="256"/>
        <v>0.50579012867322015</v>
      </c>
      <c r="BF171" s="2">
        <f t="shared" si="257"/>
        <v>0.63147407720393234</v>
      </c>
      <c r="BG171" s="2">
        <f t="shared" si="258"/>
        <v>0.50579012867322015</v>
      </c>
      <c r="BH171" s="2">
        <f t="shared" si="259"/>
        <v>0.63147407720393234</v>
      </c>
      <c r="BI171" s="2">
        <f t="shared" si="260"/>
        <v>0.50579012867322015</v>
      </c>
      <c r="BJ171" s="2">
        <f t="shared" si="261"/>
        <v>0.63147407720393234</v>
      </c>
    </row>
    <row r="172" spans="13:62" x14ac:dyDescent="0.25">
      <c r="M172" s="16">
        <v>165</v>
      </c>
      <c r="N172" s="2">
        <f t="shared" si="222"/>
        <v>0.51306589138433967</v>
      </c>
      <c r="O172" s="2">
        <f t="shared" si="223"/>
        <v>3.2058052402089703</v>
      </c>
      <c r="P172" s="2">
        <f t="shared" si="262"/>
        <v>2.3967754393585516E-2</v>
      </c>
      <c r="R172" s="16">
        <v>165</v>
      </c>
      <c r="S172" s="2">
        <f t="shared" si="221"/>
        <v>0.82500000000000062</v>
      </c>
      <c r="T172" s="2">
        <f t="shared" si="263"/>
        <v>0.51306589138433967</v>
      </c>
      <c r="U172" s="2">
        <f t="shared" si="264"/>
        <v>3.2058052402089703</v>
      </c>
      <c r="V172" s="16">
        <v>165</v>
      </c>
      <c r="W172" s="2">
        <f t="shared" si="265"/>
        <v>0.72368421052631671</v>
      </c>
      <c r="X172" s="2">
        <f t="shared" si="266"/>
        <v>0.76421052631579023</v>
      </c>
      <c r="Y172" s="2">
        <f t="shared" si="224"/>
        <v>0.64293304994686595</v>
      </c>
      <c r="Z172" s="2">
        <f t="shared" si="225"/>
        <v>0.71575982996811982</v>
      </c>
      <c r="AA172" s="2">
        <f t="shared" si="226"/>
        <v>0.58315497464882482</v>
      </c>
      <c r="AB172" s="2">
        <f t="shared" si="227"/>
        <v>0.67989298478929516</v>
      </c>
      <c r="AC172" s="2">
        <f t="shared" si="228"/>
        <v>0.5412791757207509</v>
      </c>
      <c r="AD172" s="2">
        <f t="shared" si="229"/>
        <v>0.65476750543245077</v>
      </c>
      <c r="AE172" s="2">
        <f t="shared" si="230"/>
        <v>0.51306589138433967</v>
      </c>
      <c r="AF172" s="2">
        <f t="shared" si="231"/>
        <v>0.63783953483060407</v>
      </c>
      <c r="AG172" s="2">
        <f t="shared" si="232"/>
        <v>0.51306589138433967</v>
      </c>
      <c r="AH172" s="2">
        <f t="shared" si="233"/>
        <v>0.63783953483060407</v>
      </c>
      <c r="AI172" s="2">
        <f t="shared" si="234"/>
        <v>0.51306589138433967</v>
      </c>
      <c r="AJ172" s="2">
        <f t="shared" si="235"/>
        <v>0.63783953483060407</v>
      </c>
      <c r="AK172" s="2">
        <f t="shared" si="236"/>
        <v>0.51306589138433967</v>
      </c>
      <c r="AL172" s="2">
        <f t="shared" si="237"/>
        <v>0.63783953483060407</v>
      </c>
      <c r="AM172" s="2">
        <f t="shared" si="238"/>
        <v>0.51306589138433967</v>
      </c>
      <c r="AN172" s="2">
        <f t="shared" si="239"/>
        <v>0.63783953483060407</v>
      </c>
      <c r="AO172" s="2">
        <f t="shared" si="240"/>
        <v>0.51306589138433967</v>
      </c>
      <c r="AP172" s="2">
        <f t="shared" si="241"/>
        <v>0.63783953483060407</v>
      </c>
      <c r="AQ172" s="2">
        <f t="shared" si="242"/>
        <v>0.51306589138433967</v>
      </c>
      <c r="AR172" s="2">
        <f t="shared" si="243"/>
        <v>0.63783953483060407</v>
      </c>
      <c r="AS172" s="2">
        <f t="shared" si="244"/>
        <v>0.51306589138433967</v>
      </c>
      <c r="AT172" s="2">
        <f t="shared" si="245"/>
        <v>0.63783953483060407</v>
      </c>
      <c r="AU172" s="2">
        <f t="shared" si="246"/>
        <v>0.51306589138433967</v>
      </c>
      <c r="AV172" s="2">
        <f t="shared" si="247"/>
        <v>0.63783953483060407</v>
      </c>
      <c r="AW172" s="2">
        <f t="shared" si="248"/>
        <v>0.51306589138433967</v>
      </c>
      <c r="AX172" s="2">
        <f t="shared" si="249"/>
        <v>0.63783953483060407</v>
      </c>
      <c r="AY172" s="2">
        <f t="shared" si="250"/>
        <v>0.51306589138433967</v>
      </c>
      <c r="AZ172" s="2">
        <f t="shared" si="251"/>
        <v>0.63783953483060407</v>
      </c>
      <c r="BA172" s="2">
        <f t="shared" si="252"/>
        <v>0.51306589138433967</v>
      </c>
      <c r="BB172" s="2">
        <f t="shared" si="253"/>
        <v>0.63783953483060407</v>
      </c>
      <c r="BC172" s="2">
        <f t="shared" si="254"/>
        <v>0.51306589138433967</v>
      </c>
      <c r="BD172" s="2">
        <f t="shared" si="255"/>
        <v>0.63783953483060407</v>
      </c>
      <c r="BE172" s="2">
        <f t="shared" si="256"/>
        <v>0.51306589138433967</v>
      </c>
      <c r="BF172" s="2">
        <f t="shared" si="257"/>
        <v>0.63783953483060407</v>
      </c>
      <c r="BG172" s="2">
        <f t="shared" si="258"/>
        <v>0.51306589138433967</v>
      </c>
      <c r="BH172" s="2">
        <f t="shared" si="259"/>
        <v>0.63783953483060407</v>
      </c>
      <c r="BI172" s="2">
        <f t="shared" si="260"/>
        <v>0.51306589138433967</v>
      </c>
      <c r="BJ172" s="2">
        <f t="shared" si="261"/>
        <v>0.63783953483060407</v>
      </c>
    </row>
    <row r="173" spans="13:62" x14ac:dyDescent="0.25">
      <c r="M173" s="16">
        <v>166</v>
      </c>
      <c r="N173" s="2">
        <f t="shared" si="222"/>
        <v>0.52051281242021386</v>
      </c>
      <c r="O173" s="2">
        <f t="shared" si="223"/>
        <v>3.2311515310862324</v>
      </c>
      <c r="P173" s="2">
        <f t="shared" si="262"/>
        <v>2.4746527958527609E-2</v>
      </c>
      <c r="R173" s="16">
        <v>166</v>
      </c>
      <c r="S173" s="2">
        <f t="shared" si="221"/>
        <v>0.83000000000000063</v>
      </c>
      <c r="T173" s="2">
        <f t="shared" si="263"/>
        <v>0.52051281242021386</v>
      </c>
      <c r="U173" s="2">
        <f t="shared" si="264"/>
        <v>3.2311515310862324</v>
      </c>
      <c r="V173" s="16">
        <v>166</v>
      </c>
      <c r="W173" s="2">
        <f t="shared" si="265"/>
        <v>0.73063380281690227</v>
      </c>
      <c r="X173" s="2">
        <f t="shared" si="266"/>
        <v>0.77038028169014161</v>
      </c>
      <c r="Y173" s="2">
        <f t="shared" si="224"/>
        <v>0.65082624960734203</v>
      </c>
      <c r="Z173" s="2">
        <f t="shared" si="225"/>
        <v>0.72249574976440545</v>
      </c>
      <c r="AA173" s="2">
        <f t="shared" si="226"/>
        <v>0.59123873931363147</v>
      </c>
      <c r="AB173" s="2">
        <f t="shared" si="227"/>
        <v>0.68674324358817906</v>
      </c>
      <c r="AC173" s="2">
        <f t="shared" si="228"/>
        <v>0.54912863863489425</v>
      </c>
      <c r="AD173" s="2">
        <f t="shared" si="229"/>
        <v>0.66147718318093673</v>
      </c>
      <c r="AE173" s="2">
        <f t="shared" si="230"/>
        <v>0.52051281242021386</v>
      </c>
      <c r="AF173" s="2">
        <f t="shared" si="231"/>
        <v>0.64430768745212852</v>
      </c>
      <c r="AG173" s="2">
        <f t="shared" si="232"/>
        <v>0.52051281242021386</v>
      </c>
      <c r="AH173" s="2">
        <f t="shared" si="233"/>
        <v>0.64430768745212852</v>
      </c>
      <c r="AI173" s="2">
        <f t="shared" si="234"/>
        <v>0.52051281242021386</v>
      </c>
      <c r="AJ173" s="2">
        <f t="shared" si="235"/>
        <v>0.64430768745212852</v>
      </c>
      <c r="AK173" s="2">
        <f t="shared" si="236"/>
        <v>0.52051281242021386</v>
      </c>
      <c r="AL173" s="2">
        <f t="shared" si="237"/>
        <v>0.64430768745212852</v>
      </c>
      <c r="AM173" s="2">
        <f t="shared" si="238"/>
        <v>0.52051281242021386</v>
      </c>
      <c r="AN173" s="2">
        <f t="shared" si="239"/>
        <v>0.64430768745212852</v>
      </c>
      <c r="AO173" s="2">
        <f t="shared" si="240"/>
        <v>0.52051281242021386</v>
      </c>
      <c r="AP173" s="2">
        <f t="shared" si="241"/>
        <v>0.64430768745212852</v>
      </c>
      <c r="AQ173" s="2">
        <f t="shared" si="242"/>
        <v>0.52051281242021386</v>
      </c>
      <c r="AR173" s="2">
        <f t="shared" si="243"/>
        <v>0.64430768745212852</v>
      </c>
      <c r="AS173" s="2">
        <f t="shared" si="244"/>
        <v>0.52051281242021386</v>
      </c>
      <c r="AT173" s="2">
        <f t="shared" si="245"/>
        <v>0.64430768745212852</v>
      </c>
      <c r="AU173" s="2">
        <f t="shared" si="246"/>
        <v>0.52051281242021386</v>
      </c>
      <c r="AV173" s="2">
        <f t="shared" si="247"/>
        <v>0.64430768745212852</v>
      </c>
      <c r="AW173" s="2">
        <f t="shared" si="248"/>
        <v>0.52051281242021386</v>
      </c>
      <c r="AX173" s="2">
        <f t="shared" si="249"/>
        <v>0.64430768745212852</v>
      </c>
      <c r="AY173" s="2">
        <f t="shared" si="250"/>
        <v>0.52051281242021386</v>
      </c>
      <c r="AZ173" s="2">
        <f t="shared" si="251"/>
        <v>0.64430768745212852</v>
      </c>
      <c r="BA173" s="2">
        <f t="shared" si="252"/>
        <v>0.52051281242021386</v>
      </c>
      <c r="BB173" s="2">
        <f t="shared" si="253"/>
        <v>0.64430768745212852</v>
      </c>
      <c r="BC173" s="2">
        <f t="shared" si="254"/>
        <v>0.52051281242021386</v>
      </c>
      <c r="BD173" s="2">
        <f t="shared" si="255"/>
        <v>0.64430768745212852</v>
      </c>
      <c r="BE173" s="2">
        <f t="shared" si="256"/>
        <v>0.52051281242021386</v>
      </c>
      <c r="BF173" s="2">
        <f t="shared" si="257"/>
        <v>0.64430768745212852</v>
      </c>
      <c r="BG173" s="2">
        <f t="shared" si="258"/>
        <v>0.52051281242021386</v>
      </c>
      <c r="BH173" s="2">
        <f t="shared" si="259"/>
        <v>0.64430768745212852</v>
      </c>
      <c r="BI173" s="2">
        <f t="shared" si="260"/>
        <v>0.52051281242021386</v>
      </c>
      <c r="BJ173" s="2">
        <f t="shared" si="261"/>
        <v>0.64430768745212852</v>
      </c>
    </row>
    <row r="174" spans="13:62" x14ac:dyDescent="0.25">
      <c r="M174" s="16">
        <v>167</v>
      </c>
      <c r="N174" s="2">
        <f t="shared" si="222"/>
        <v>0.52813891386779899</v>
      </c>
      <c r="O174" s="2">
        <f t="shared" si="223"/>
        <v>3.2588035602832379</v>
      </c>
      <c r="P174" s="2">
        <f t="shared" si="262"/>
        <v>2.5581583470592688E-2</v>
      </c>
      <c r="R174" s="16">
        <v>167</v>
      </c>
      <c r="S174" s="2">
        <f t="shared" si="221"/>
        <v>0.83500000000000063</v>
      </c>
      <c r="T174" s="2">
        <f t="shared" si="263"/>
        <v>0.52813891386779899</v>
      </c>
      <c r="U174" s="2">
        <f t="shared" si="264"/>
        <v>3.2588035602832379</v>
      </c>
      <c r="V174" s="16">
        <v>167</v>
      </c>
      <c r="W174" s="2">
        <f t="shared" si="265"/>
        <v>0.73763250883392317</v>
      </c>
      <c r="X174" s="2">
        <f t="shared" si="266"/>
        <v>0.77657950530035413</v>
      </c>
      <c r="Y174" s="2">
        <f t="shared" si="224"/>
        <v>0.6588237269112529</v>
      </c>
      <c r="Z174" s="2">
        <f t="shared" si="225"/>
        <v>0.72929423614675204</v>
      </c>
      <c r="AA174" s="2">
        <f t="shared" si="226"/>
        <v>0.59947020446186305</v>
      </c>
      <c r="AB174" s="2">
        <f t="shared" si="227"/>
        <v>0.69368212267711804</v>
      </c>
      <c r="AC174" s="2">
        <f t="shared" si="228"/>
        <v>0.5571500950936541</v>
      </c>
      <c r="AD174" s="2">
        <f t="shared" si="229"/>
        <v>0.66829005705619271</v>
      </c>
      <c r="AE174" s="2">
        <f t="shared" si="230"/>
        <v>0.52813891386779899</v>
      </c>
      <c r="AF174" s="2">
        <f t="shared" si="231"/>
        <v>0.65088334832067962</v>
      </c>
      <c r="AG174" s="2">
        <f t="shared" si="232"/>
        <v>0.52813891386779899</v>
      </c>
      <c r="AH174" s="2">
        <f t="shared" si="233"/>
        <v>0.65088334832067962</v>
      </c>
      <c r="AI174" s="2">
        <f t="shared" si="234"/>
        <v>0.52813891386779899</v>
      </c>
      <c r="AJ174" s="2">
        <f t="shared" si="235"/>
        <v>0.65088334832067962</v>
      </c>
      <c r="AK174" s="2">
        <f t="shared" si="236"/>
        <v>0.52813891386779899</v>
      </c>
      <c r="AL174" s="2">
        <f t="shared" si="237"/>
        <v>0.65088334832067962</v>
      </c>
      <c r="AM174" s="2">
        <f t="shared" si="238"/>
        <v>0.52813891386779899</v>
      </c>
      <c r="AN174" s="2">
        <f t="shared" si="239"/>
        <v>0.65088334832067962</v>
      </c>
      <c r="AO174" s="2">
        <f t="shared" si="240"/>
        <v>0.52813891386779899</v>
      </c>
      <c r="AP174" s="2">
        <f t="shared" si="241"/>
        <v>0.65088334832067962</v>
      </c>
      <c r="AQ174" s="2">
        <f t="shared" si="242"/>
        <v>0.52813891386779899</v>
      </c>
      <c r="AR174" s="2">
        <f t="shared" si="243"/>
        <v>0.65088334832067962</v>
      </c>
      <c r="AS174" s="2">
        <f t="shared" si="244"/>
        <v>0.52813891386779899</v>
      </c>
      <c r="AT174" s="2">
        <f t="shared" si="245"/>
        <v>0.65088334832067962</v>
      </c>
      <c r="AU174" s="2">
        <f t="shared" si="246"/>
        <v>0.52813891386779899</v>
      </c>
      <c r="AV174" s="2">
        <f t="shared" si="247"/>
        <v>0.65088334832067962</v>
      </c>
      <c r="AW174" s="2">
        <f t="shared" si="248"/>
        <v>0.52813891386779899</v>
      </c>
      <c r="AX174" s="2">
        <f t="shared" si="249"/>
        <v>0.65088334832067962</v>
      </c>
      <c r="AY174" s="2">
        <f t="shared" si="250"/>
        <v>0.52813891386779899</v>
      </c>
      <c r="AZ174" s="2">
        <f t="shared" si="251"/>
        <v>0.65088334832067962</v>
      </c>
      <c r="BA174" s="2">
        <f t="shared" si="252"/>
        <v>0.52813891386779899</v>
      </c>
      <c r="BB174" s="2">
        <f t="shared" si="253"/>
        <v>0.65088334832067962</v>
      </c>
      <c r="BC174" s="2">
        <f t="shared" si="254"/>
        <v>0.52813891386779899</v>
      </c>
      <c r="BD174" s="2">
        <f t="shared" si="255"/>
        <v>0.65088334832067962</v>
      </c>
      <c r="BE174" s="2">
        <f t="shared" si="256"/>
        <v>0.52813891386779899</v>
      </c>
      <c r="BF174" s="2">
        <f t="shared" si="257"/>
        <v>0.65088334832067962</v>
      </c>
      <c r="BG174" s="2">
        <f t="shared" si="258"/>
        <v>0.52813891386779899</v>
      </c>
      <c r="BH174" s="2">
        <f t="shared" si="259"/>
        <v>0.65088334832067962</v>
      </c>
      <c r="BI174" s="2">
        <f t="shared" si="260"/>
        <v>0.52813891386779899</v>
      </c>
      <c r="BJ174" s="2">
        <f t="shared" si="261"/>
        <v>0.65088334832067962</v>
      </c>
    </row>
    <row r="175" spans="13:62" x14ac:dyDescent="0.25">
      <c r="M175" s="16">
        <v>168</v>
      </c>
      <c r="N175" s="2">
        <f t="shared" si="222"/>
        <v>0.53595274939742243</v>
      </c>
      <c r="O175" s="2">
        <f t="shared" si="223"/>
        <v>3.2889624820423236</v>
      </c>
      <c r="P175" s="2">
        <f t="shared" si="262"/>
        <v>2.6478640629946704E-2</v>
      </c>
      <c r="R175" s="16">
        <v>168</v>
      </c>
      <c r="S175" s="2">
        <f t="shared" si="221"/>
        <v>0.84000000000000064</v>
      </c>
      <c r="T175" s="2">
        <f t="shared" si="263"/>
        <v>0.53595274939742243</v>
      </c>
      <c r="U175" s="2">
        <f t="shared" si="264"/>
        <v>3.2889624820423236</v>
      </c>
      <c r="V175" s="16">
        <v>168</v>
      </c>
      <c r="W175" s="2">
        <f t="shared" si="265"/>
        <v>0.74468085106383075</v>
      </c>
      <c r="X175" s="2">
        <f t="shared" si="266"/>
        <v>0.7828085106382987</v>
      </c>
      <c r="Y175" s="2">
        <f t="shared" si="224"/>
        <v>0.66692769511876904</v>
      </c>
      <c r="Z175" s="2">
        <f t="shared" si="225"/>
        <v>0.73615661707126168</v>
      </c>
      <c r="AA175" s="2">
        <f t="shared" si="226"/>
        <v>0.60785401033945252</v>
      </c>
      <c r="AB175" s="2">
        <f t="shared" si="227"/>
        <v>0.70071240620367181</v>
      </c>
      <c r="AC175" s="2">
        <f t="shared" si="228"/>
        <v>0.56535049480925215</v>
      </c>
      <c r="AD175" s="2">
        <f t="shared" si="229"/>
        <v>0.67521029688555156</v>
      </c>
      <c r="AE175" s="2">
        <f t="shared" si="230"/>
        <v>0.53595274939742243</v>
      </c>
      <c r="AF175" s="2">
        <f t="shared" si="231"/>
        <v>0.65757164963845371</v>
      </c>
      <c r="AG175" s="2">
        <f t="shared" si="232"/>
        <v>0.53595274939742243</v>
      </c>
      <c r="AH175" s="2">
        <f t="shared" si="233"/>
        <v>0.65757164963845371</v>
      </c>
      <c r="AI175" s="2">
        <f t="shared" si="234"/>
        <v>0.53595274939742243</v>
      </c>
      <c r="AJ175" s="2">
        <f t="shared" si="235"/>
        <v>0.65757164963845371</v>
      </c>
      <c r="AK175" s="2">
        <f t="shared" si="236"/>
        <v>0.53595274939742243</v>
      </c>
      <c r="AL175" s="2">
        <f t="shared" si="237"/>
        <v>0.65757164963845371</v>
      </c>
      <c r="AM175" s="2">
        <f t="shared" si="238"/>
        <v>0.53595274939742243</v>
      </c>
      <c r="AN175" s="2">
        <f t="shared" si="239"/>
        <v>0.65757164963845371</v>
      </c>
      <c r="AO175" s="2">
        <f t="shared" si="240"/>
        <v>0.53595274939742243</v>
      </c>
      <c r="AP175" s="2">
        <f t="shared" si="241"/>
        <v>0.65757164963845371</v>
      </c>
      <c r="AQ175" s="2">
        <f t="shared" si="242"/>
        <v>0.53595274939742243</v>
      </c>
      <c r="AR175" s="2">
        <f t="shared" si="243"/>
        <v>0.65757164963845371</v>
      </c>
      <c r="AS175" s="2">
        <f t="shared" si="244"/>
        <v>0.53595274939742243</v>
      </c>
      <c r="AT175" s="2">
        <f t="shared" si="245"/>
        <v>0.65757164963845371</v>
      </c>
      <c r="AU175" s="2">
        <f t="shared" si="246"/>
        <v>0.53595274939742243</v>
      </c>
      <c r="AV175" s="2">
        <f t="shared" si="247"/>
        <v>0.65757164963845371</v>
      </c>
      <c r="AW175" s="2">
        <f t="shared" si="248"/>
        <v>0.53595274939742243</v>
      </c>
      <c r="AX175" s="2">
        <f t="shared" si="249"/>
        <v>0.65757164963845371</v>
      </c>
      <c r="AY175" s="2">
        <f t="shared" si="250"/>
        <v>0.53595274939742243</v>
      </c>
      <c r="AZ175" s="2">
        <f t="shared" si="251"/>
        <v>0.65757164963845371</v>
      </c>
      <c r="BA175" s="2">
        <f t="shared" si="252"/>
        <v>0.53595274939742243</v>
      </c>
      <c r="BB175" s="2">
        <f t="shared" si="253"/>
        <v>0.65757164963845371</v>
      </c>
      <c r="BC175" s="2">
        <f t="shared" si="254"/>
        <v>0.53595274939742243</v>
      </c>
      <c r="BD175" s="2">
        <f t="shared" si="255"/>
        <v>0.65757164963845371</v>
      </c>
      <c r="BE175" s="2">
        <f t="shared" si="256"/>
        <v>0.53595274939742243</v>
      </c>
      <c r="BF175" s="2">
        <f t="shared" si="257"/>
        <v>0.65757164963845371</v>
      </c>
      <c r="BG175" s="2">
        <f t="shared" si="258"/>
        <v>0.53595274939742243</v>
      </c>
      <c r="BH175" s="2">
        <f t="shared" si="259"/>
        <v>0.65757164963845371</v>
      </c>
      <c r="BI175" s="2">
        <f t="shared" si="260"/>
        <v>0.53595274939742243</v>
      </c>
      <c r="BJ175" s="2">
        <f t="shared" si="261"/>
        <v>0.65757164963845371</v>
      </c>
    </row>
    <row r="176" spans="13:62" x14ac:dyDescent="0.25">
      <c r="M176" s="16">
        <v>169</v>
      </c>
      <c r="N176" s="2">
        <f t="shared" si="222"/>
        <v>0.54396344933136198</v>
      </c>
      <c r="O176" s="2">
        <f t="shared" si="223"/>
        <v>3.3218557606339787</v>
      </c>
      <c r="P176" s="2">
        <f t="shared" si="262"/>
        <v>2.7444197770451501E-2</v>
      </c>
      <c r="R176" s="16">
        <v>169</v>
      </c>
      <c r="S176" s="2">
        <f t="shared" si="221"/>
        <v>0.84500000000000064</v>
      </c>
      <c r="T176" s="2">
        <f t="shared" si="263"/>
        <v>0.54396344933136198</v>
      </c>
      <c r="U176" s="2">
        <f t="shared" si="264"/>
        <v>3.3218557606339787</v>
      </c>
      <c r="V176" s="16">
        <v>169</v>
      </c>
      <c r="W176" s="2">
        <f t="shared" si="265"/>
        <v>0.75177935943060592</v>
      </c>
      <c r="X176" s="2">
        <f t="shared" si="266"/>
        <v>0.78906761565836381</v>
      </c>
      <c r="Y176" s="2">
        <f t="shared" si="224"/>
        <v>0.67514043096350618</v>
      </c>
      <c r="Z176" s="2">
        <f t="shared" si="225"/>
        <v>0.7430842585781039</v>
      </c>
      <c r="AA176" s="2">
        <f t="shared" si="226"/>
        <v>0.6163949965418638</v>
      </c>
      <c r="AB176" s="2">
        <f t="shared" si="227"/>
        <v>0.70783699792511845</v>
      </c>
      <c r="AC176" s="2">
        <f t="shared" si="228"/>
        <v>0.57373717707918115</v>
      </c>
      <c r="AD176" s="2">
        <f t="shared" si="229"/>
        <v>0.68224230624750892</v>
      </c>
      <c r="AE176" s="2">
        <f t="shared" si="230"/>
        <v>0.54396344933136198</v>
      </c>
      <c r="AF176" s="2">
        <f t="shared" si="231"/>
        <v>0.6643780695988174</v>
      </c>
      <c r="AG176" s="2">
        <f t="shared" si="232"/>
        <v>0.54396344933136198</v>
      </c>
      <c r="AH176" s="2">
        <f t="shared" si="233"/>
        <v>0.6643780695988174</v>
      </c>
      <c r="AI176" s="2">
        <f t="shared" si="234"/>
        <v>0.54396344933136198</v>
      </c>
      <c r="AJ176" s="2">
        <f t="shared" si="235"/>
        <v>0.6643780695988174</v>
      </c>
      <c r="AK176" s="2">
        <f t="shared" si="236"/>
        <v>0.54396344933136198</v>
      </c>
      <c r="AL176" s="2">
        <f t="shared" si="237"/>
        <v>0.6643780695988174</v>
      </c>
      <c r="AM176" s="2">
        <f t="shared" si="238"/>
        <v>0.54396344933136198</v>
      </c>
      <c r="AN176" s="2">
        <f t="shared" si="239"/>
        <v>0.6643780695988174</v>
      </c>
      <c r="AO176" s="2">
        <f t="shared" si="240"/>
        <v>0.54396344933136198</v>
      </c>
      <c r="AP176" s="2">
        <f t="shared" si="241"/>
        <v>0.6643780695988174</v>
      </c>
      <c r="AQ176" s="2">
        <f t="shared" si="242"/>
        <v>0.54396344933136198</v>
      </c>
      <c r="AR176" s="2">
        <f t="shared" si="243"/>
        <v>0.6643780695988174</v>
      </c>
      <c r="AS176" s="2">
        <f t="shared" si="244"/>
        <v>0.54396344933136198</v>
      </c>
      <c r="AT176" s="2">
        <f t="shared" si="245"/>
        <v>0.6643780695988174</v>
      </c>
      <c r="AU176" s="2">
        <f t="shared" si="246"/>
        <v>0.54396344933136198</v>
      </c>
      <c r="AV176" s="2">
        <f t="shared" si="247"/>
        <v>0.6643780695988174</v>
      </c>
      <c r="AW176" s="2">
        <f t="shared" si="248"/>
        <v>0.54396344933136198</v>
      </c>
      <c r="AX176" s="2">
        <f t="shared" si="249"/>
        <v>0.6643780695988174</v>
      </c>
      <c r="AY176" s="2">
        <f t="shared" si="250"/>
        <v>0.54396344933136198</v>
      </c>
      <c r="AZ176" s="2">
        <f t="shared" si="251"/>
        <v>0.6643780695988174</v>
      </c>
      <c r="BA176" s="2">
        <f t="shared" si="252"/>
        <v>0.54396344933136198</v>
      </c>
      <c r="BB176" s="2">
        <f t="shared" si="253"/>
        <v>0.6643780695988174</v>
      </c>
      <c r="BC176" s="2">
        <f t="shared" si="254"/>
        <v>0.54396344933136198</v>
      </c>
      <c r="BD176" s="2">
        <f t="shared" si="255"/>
        <v>0.6643780695988174</v>
      </c>
      <c r="BE176" s="2">
        <f t="shared" si="256"/>
        <v>0.54396344933136198</v>
      </c>
      <c r="BF176" s="2">
        <f t="shared" si="257"/>
        <v>0.6643780695988174</v>
      </c>
      <c r="BG176" s="2">
        <f t="shared" si="258"/>
        <v>0.54396344933136198</v>
      </c>
      <c r="BH176" s="2">
        <f t="shared" si="259"/>
        <v>0.6643780695988174</v>
      </c>
      <c r="BI176" s="2">
        <f t="shared" si="260"/>
        <v>0.54396344933136198</v>
      </c>
      <c r="BJ176" s="2">
        <f t="shared" si="261"/>
        <v>0.6643780695988174</v>
      </c>
    </row>
    <row r="177" spans="13:62" x14ac:dyDescent="0.25">
      <c r="M177" s="16">
        <v>170</v>
      </c>
      <c r="N177" s="2">
        <f t="shared" si="222"/>
        <v>0.55218077038151658</v>
      </c>
      <c r="O177" s="2">
        <f t="shared" si="223"/>
        <v>3.3577415443624372</v>
      </c>
      <c r="P177" s="2">
        <f t="shared" si="262"/>
        <v>2.8485666423840643E-2</v>
      </c>
      <c r="R177" s="16">
        <v>170</v>
      </c>
      <c r="S177" s="2">
        <f t="shared" si="221"/>
        <v>0.85000000000000064</v>
      </c>
      <c r="T177" s="2">
        <f t="shared" si="263"/>
        <v>0.55218077038151658</v>
      </c>
      <c r="U177" s="2">
        <f t="shared" si="264"/>
        <v>3.3577415443624372</v>
      </c>
      <c r="V177" s="16">
        <v>170</v>
      </c>
      <c r="W177" s="2">
        <f t="shared" si="265"/>
        <v>0.7589285714285724</v>
      </c>
      <c r="X177" s="2">
        <f t="shared" si="266"/>
        <v>0.79535714285714365</v>
      </c>
      <c r="Y177" s="2">
        <f t="shared" si="224"/>
        <v>0.6834642769457413</v>
      </c>
      <c r="Z177" s="2">
        <f t="shared" si="225"/>
        <v>0.75007856616744495</v>
      </c>
      <c r="AA177" s="2">
        <f t="shared" si="226"/>
        <v>0.62509821285344447</v>
      </c>
      <c r="AB177" s="2">
        <f t="shared" si="227"/>
        <v>0.71505892771206692</v>
      </c>
      <c r="AC177" s="2">
        <f t="shared" si="228"/>
        <v>0.58231789856777971</v>
      </c>
      <c r="AD177" s="2">
        <f t="shared" si="229"/>
        <v>0.68939073914066806</v>
      </c>
      <c r="AE177" s="2">
        <f t="shared" si="230"/>
        <v>0.55218077038151658</v>
      </c>
      <c r="AF177" s="2">
        <f t="shared" si="231"/>
        <v>0.67130846222891016</v>
      </c>
      <c r="AG177" s="2">
        <f t="shared" si="232"/>
        <v>0.55218077038151658</v>
      </c>
      <c r="AH177" s="2">
        <f t="shared" si="233"/>
        <v>0.67130846222891016</v>
      </c>
      <c r="AI177" s="2">
        <f t="shared" si="234"/>
        <v>0.55218077038151658</v>
      </c>
      <c r="AJ177" s="2">
        <f t="shared" si="235"/>
        <v>0.67130846222891016</v>
      </c>
      <c r="AK177" s="2">
        <f t="shared" si="236"/>
        <v>0.55218077038151658</v>
      </c>
      <c r="AL177" s="2">
        <f t="shared" si="237"/>
        <v>0.67130846222891016</v>
      </c>
      <c r="AM177" s="2">
        <f t="shared" si="238"/>
        <v>0.55218077038151658</v>
      </c>
      <c r="AN177" s="2">
        <f t="shared" si="239"/>
        <v>0.67130846222891016</v>
      </c>
      <c r="AO177" s="2">
        <f t="shared" si="240"/>
        <v>0.55218077038151658</v>
      </c>
      <c r="AP177" s="2">
        <f t="shared" si="241"/>
        <v>0.67130846222891016</v>
      </c>
      <c r="AQ177" s="2">
        <f t="shared" si="242"/>
        <v>0.55218077038151658</v>
      </c>
      <c r="AR177" s="2">
        <f t="shared" si="243"/>
        <v>0.67130846222891016</v>
      </c>
      <c r="AS177" s="2">
        <f t="shared" si="244"/>
        <v>0.55218077038151658</v>
      </c>
      <c r="AT177" s="2">
        <f t="shared" si="245"/>
        <v>0.67130846222891016</v>
      </c>
      <c r="AU177" s="2">
        <f t="shared" si="246"/>
        <v>0.55218077038151658</v>
      </c>
      <c r="AV177" s="2">
        <f t="shared" si="247"/>
        <v>0.67130846222891016</v>
      </c>
      <c r="AW177" s="2">
        <f t="shared" si="248"/>
        <v>0.55218077038151658</v>
      </c>
      <c r="AX177" s="2">
        <f t="shared" si="249"/>
        <v>0.67130846222891016</v>
      </c>
      <c r="AY177" s="2">
        <f t="shared" si="250"/>
        <v>0.55218077038151658</v>
      </c>
      <c r="AZ177" s="2">
        <f t="shared" si="251"/>
        <v>0.67130846222891016</v>
      </c>
      <c r="BA177" s="2">
        <f t="shared" si="252"/>
        <v>0.55218077038151658</v>
      </c>
      <c r="BB177" s="2">
        <f t="shared" si="253"/>
        <v>0.67130846222891016</v>
      </c>
      <c r="BC177" s="2">
        <f t="shared" si="254"/>
        <v>0.55218077038151658</v>
      </c>
      <c r="BD177" s="2">
        <f t="shared" si="255"/>
        <v>0.67130846222891016</v>
      </c>
      <c r="BE177" s="2">
        <f t="shared" si="256"/>
        <v>0.55218077038151658</v>
      </c>
      <c r="BF177" s="2">
        <f t="shared" si="257"/>
        <v>0.67130846222891016</v>
      </c>
      <c r="BG177" s="2">
        <f t="shared" si="258"/>
        <v>0.55218077038151658</v>
      </c>
      <c r="BH177" s="2">
        <f t="shared" si="259"/>
        <v>0.67130846222891016</v>
      </c>
      <c r="BI177" s="2">
        <f t="shared" si="260"/>
        <v>0.55218077038151658</v>
      </c>
      <c r="BJ177" s="2">
        <f t="shared" si="261"/>
        <v>0.67130846222891016</v>
      </c>
    </row>
    <row r="178" spans="13:62" x14ac:dyDescent="0.25">
      <c r="M178" s="16">
        <v>171</v>
      </c>
      <c r="N178" s="2">
        <f t="shared" si="222"/>
        <v>0.56061515063051282</v>
      </c>
      <c r="O178" s="2">
        <f t="shared" si="223"/>
        <v>3.3969139449322734</v>
      </c>
      <c r="P178" s="2">
        <f t="shared" si="262"/>
        <v>2.961153452594726E-2</v>
      </c>
      <c r="R178" s="16">
        <v>171</v>
      </c>
      <c r="S178" s="2">
        <f t="shared" si="221"/>
        <v>0.85500000000000065</v>
      </c>
      <c r="T178" s="2">
        <f t="shared" si="263"/>
        <v>0.56061515063051282</v>
      </c>
      <c r="U178" s="2">
        <f t="shared" si="264"/>
        <v>3.3969139449322734</v>
      </c>
      <c r="V178" s="16">
        <v>171</v>
      </c>
      <c r="W178" s="2">
        <f t="shared" si="265"/>
        <v>0.7661290322580655</v>
      </c>
      <c r="X178" s="2">
        <f t="shared" si="266"/>
        <v>0.80167741935483949</v>
      </c>
      <c r="Y178" s="2">
        <f t="shared" si="224"/>
        <v>0.69190164372577945</v>
      </c>
      <c r="Z178" s="2">
        <f t="shared" si="225"/>
        <v>0.75714098623546788</v>
      </c>
      <c r="AA178" s="2">
        <f t="shared" si="226"/>
        <v>0.63396893080193728</v>
      </c>
      <c r="AB178" s="2">
        <f t="shared" si="227"/>
        <v>0.72238135848116258</v>
      </c>
      <c r="AC178" s="2">
        <f t="shared" si="228"/>
        <v>0.59110086350063595</v>
      </c>
      <c r="AD178" s="2">
        <f t="shared" si="229"/>
        <v>0.69666051810038176</v>
      </c>
      <c r="AE178" s="2">
        <f t="shared" si="230"/>
        <v>0.56061515063051282</v>
      </c>
      <c r="AF178" s="2">
        <f t="shared" si="231"/>
        <v>0.67836909037830795</v>
      </c>
      <c r="AG178" s="2">
        <f t="shared" si="232"/>
        <v>0.56061515063051282</v>
      </c>
      <c r="AH178" s="2">
        <f t="shared" si="233"/>
        <v>0.67836909037830795</v>
      </c>
      <c r="AI178" s="2">
        <f t="shared" si="234"/>
        <v>0.56061515063051282</v>
      </c>
      <c r="AJ178" s="2">
        <f t="shared" si="235"/>
        <v>0.67836909037830795</v>
      </c>
      <c r="AK178" s="2">
        <f t="shared" si="236"/>
        <v>0.56061515063051282</v>
      </c>
      <c r="AL178" s="2">
        <f t="shared" si="237"/>
        <v>0.67836909037830795</v>
      </c>
      <c r="AM178" s="2">
        <f t="shared" si="238"/>
        <v>0.56061515063051282</v>
      </c>
      <c r="AN178" s="2">
        <f t="shared" si="239"/>
        <v>0.67836909037830795</v>
      </c>
      <c r="AO178" s="2">
        <f t="shared" si="240"/>
        <v>0.56061515063051282</v>
      </c>
      <c r="AP178" s="2">
        <f t="shared" si="241"/>
        <v>0.67836909037830795</v>
      </c>
      <c r="AQ178" s="2">
        <f t="shared" si="242"/>
        <v>0.56061515063051282</v>
      </c>
      <c r="AR178" s="2">
        <f t="shared" si="243"/>
        <v>0.67836909037830795</v>
      </c>
      <c r="AS178" s="2">
        <f t="shared" si="244"/>
        <v>0.56061515063051282</v>
      </c>
      <c r="AT178" s="2">
        <f t="shared" si="245"/>
        <v>0.67836909037830795</v>
      </c>
      <c r="AU178" s="2">
        <f t="shared" si="246"/>
        <v>0.56061515063051282</v>
      </c>
      <c r="AV178" s="2">
        <f t="shared" si="247"/>
        <v>0.67836909037830795</v>
      </c>
      <c r="AW178" s="2">
        <f t="shared" si="248"/>
        <v>0.56061515063051282</v>
      </c>
      <c r="AX178" s="2">
        <f t="shared" si="249"/>
        <v>0.67836909037830795</v>
      </c>
      <c r="AY178" s="2">
        <f t="shared" si="250"/>
        <v>0.56061515063051282</v>
      </c>
      <c r="AZ178" s="2">
        <f t="shared" si="251"/>
        <v>0.67836909037830795</v>
      </c>
      <c r="BA178" s="2">
        <f t="shared" si="252"/>
        <v>0.56061515063051282</v>
      </c>
      <c r="BB178" s="2">
        <f t="shared" si="253"/>
        <v>0.67836909037830795</v>
      </c>
      <c r="BC178" s="2">
        <f t="shared" si="254"/>
        <v>0.56061515063051282</v>
      </c>
      <c r="BD178" s="2">
        <f t="shared" si="255"/>
        <v>0.67836909037830795</v>
      </c>
      <c r="BE178" s="2">
        <f t="shared" si="256"/>
        <v>0.56061515063051282</v>
      </c>
      <c r="BF178" s="2">
        <f t="shared" si="257"/>
        <v>0.67836909037830795</v>
      </c>
      <c r="BG178" s="2">
        <f t="shared" si="258"/>
        <v>0.56061515063051282</v>
      </c>
      <c r="BH178" s="2">
        <f t="shared" si="259"/>
        <v>0.67836909037830795</v>
      </c>
      <c r="BI178" s="2">
        <f t="shared" si="260"/>
        <v>0.56061515063051282</v>
      </c>
      <c r="BJ178" s="2">
        <f t="shared" si="261"/>
        <v>0.67836909037830795</v>
      </c>
    </row>
    <row r="179" spans="13:62" x14ac:dyDescent="0.25">
      <c r="M179" s="16">
        <v>172</v>
      </c>
      <c r="N179" s="2">
        <f t="shared" si="222"/>
        <v>0.56927777041278604</v>
      </c>
      <c r="O179" s="2">
        <f t="shared" si="223"/>
        <v>3.4397094484995585</v>
      </c>
      <c r="P179" s="2">
        <f t="shared" si="262"/>
        <v>3.0831565604263731E-2</v>
      </c>
      <c r="R179" s="16">
        <v>172</v>
      </c>
      <c r="S179" s="2">
        <f t="shared" si="221"/>
        <v>0.86000000000000065</v>
      </c>
      <c r="T179" s="2">
        <f t="shared" si="263"/>
        <v>0.56927777041278604</v>
      </c>
      <c r="U179" s="2">
        <f t="shared" si="264"/>
        <v>3.4397094484995585</v>
      </c>
      <c r="V179" s="16">
        <v>172</v>
      </c>
      <c r="W179" s="2">
        <f t="shared" si="265"/>
        <v>0.77338129496402974</v>
      </c>
      <c r="X179" s="2">
        <f t="shared" si="266"/>
        <v>0.80802877697841802</v>
      </c>
      <c r="Y179" s="2">
        <f t="shared" si="224"/>
        <v>0.70045501262261001</v>
      </c>
      <c r="Z179" s="2">
        <f t="shared" si="225"/>
        <v>0.7642730075735662</v>
      </c>
      <c r="AA179" s="2">
        <f t="shared" si="226"/>
        <v>0.64301265598380908</v>
      </c>
      <c r="AB179" s="2">
        <f t="shared" si="227"/>
        <v>0.72980759359028569</v>
      </c>
      <c r="AC179" s="2">
        <f t="shared" si="228"/>
        <v>0.60009475651991229</v>
      </c>
      <c r="AD179" s="2">
        <f t="shared" si="229"/>
        <v>0.70405685391194761</v>
      </c>
      <c r="AE179" s="2">
        <f t="shared" si="230"/>
        <v>0.56927777041278604</v>
      </c>
      <c r="AF179" s="2">
        <f t="shared" si="231"/>
        <v>0.68556666224767193</v>
      </c>
      <c r="AG179" s="2">
        <f t="shared" si="232"/>
        <v>0.56927777041278604</v>
      </c>
      <c r="AH179" s="2">
        <f t="shared" si="233"/>
        <v>0.68556666224767193</v>
      </c>
      <c r="AI179" s="2">
        <f t="shared" si="234"/>
        <v>0.56927777041278604</v>
      </c>
      <c r="AJ179" s="2">
        <f t="shared" si="235"/>
        <v>0.68556666224767193</v>
      </c>
      <c r="AK179" s="2">
        <f t="shared" si="236"/>
        <v>0.56927777041278604</v>
      </c>
      <c r="AL179" s="2">
        <f t="shared" si="237"/>
        <v>0.68556666224767193</v>
      </c>
      <c r="AM179" s="2">
        <f t="shared" si="238"/>
        <v>0.56927777041278604</v>
      </c>
      <c r="AN179" s="2">
        <f t="shared" si="239"/>
        <v>0.68556666224767193</v>
      </c>
      <c r="AO179" s="2">
        <f t="shared" si="240"/>
        <v>0.56927777041278604</v>
      </c>
      <c r="AP179" s="2">
        <f t="shared" si="241"/>
        <v>0.68556666224767193</v>
      </c>
      <c r="AQ179" s="2">
        <f t="shared" si="242"/>
        <v>0.56927777041278604</v>
      </c>
      <c r="AR179" s="2">
        <f t="shared" si="243"/>
        <v>0.68556666224767193</v>
      </c>
      <c r="AS179" s="2">
        <f t="shared" si="244"/>
        <v>0.56927777041278604</v>
      </c>
      <c r="AT179" s="2">
        <f t="shared" si="245"/>
        <v>0.68556666224767193</v>
      </c>
      <c r="AU179" s="2">
        <f t="shared" si="246"/>
        <v>0.56927777041278604</v>
      </c>
      <c r="AV179" s="2">
        <f t="shared" si="247"/>
        <v>0.68556666224767193</v>
      </c>
      <c r="AW179" s="2">
        <f t="shared" si="248"/>
        <v>0.56927777041278604</v>
      </c>
      <c r="AX179" s="2">
        <f t="shared" si="249"/>
        <v>0.68556666224767193</v>
      </c>
      <c r="AY179" s="2">
        <f t="shared" si="250"/>
        <v>0.56927777041278604</v>
      </c>
      <c r="AZ179" s="2">
        <f t="shared" si="251"/>
        <v>0.68556666224767193</v>
      </c>
      <c r="BA179" s="2">
        <f t="shared" si="252"/>
        <v>0.56927777041278604</v>
      </c>
      <c r="BB179" s="2">
        <f t="shared" si="253"/>
        <v>0.68556666224767193</v>
      </c>
      <c r="BC179" s="2">
        <f t="shared" si="254"/>
        <v>0.56927777041278604</v>
      </c>
      <c r="BD179" s="2">
        <f t="shared" si="255"/>
        <v>0.68556666224767193</v>
      </c>
      <c r="BE179" s="2">
        <f t="shared" si="256"/>
        <v>0.56927777041278604</v>
      </c>
      <c r="BF179" s="2">
        <f t="shared" si="257"/>
        <v>0.68556666224767193</v>
      </c>
      <c r="BG179" s="2">
        <f t="shared" si="258"/>
        <v>0.56927777041278604</v>
      </c>
      <c r="BH179" s="2">
        <f t="shared" si="259"/>
        <v>0.68556666224767193</v>
      </c>
      <c r="BI179" s="2">
        <f t="shared" si="260"/>
        <v>0.56927777041278604</v>
      </c>
      <c r="BJ179" s="2">
        <f t="shared" si="261"/>
        <v>0.68556666224767193</v>
      </c>
    </row>
    <row r="180" spans="13:62" x14ac:dyDescent="0.25">
      <c r="M180" s="16">
        <v>173</v>
      </c>
      <c r="N180" s="2">
        <f t="shared" si="222"/>
        <v>0.57818061984782798</v>
      </c>
      <c r="O180" s="2">
        <f t="shared" si="223"/>
        <v>3.4865147517906485</v>
      </c>
      <c r="P180" s="2">
        <f t="shared" si="262"/>
        <v>3.2157043512117248E-2</v>
      </c>
      <c r="R180" s="16">
        <v>173</v>
      </c>
      <c r="S180" s="2">
        <f t="shared" si="221"/>
        <v>0.86500000000000066</v>
      </c>
      <c r="T180" s="2">
        <f t="shared" si="263"/>
        <v>0.57818061984782798</v>
      </c>
      <c r="U180" s="2">
        <f t="shared" si="264"/>
        <v>3.4865147517906485</v>
      </c>
      <c r="V180" s="16">
        <v>173</v>
      </c>
      <c r="W180" s="2">
        <f t="shared" si="265"/>
        <v>0.78068592057761832</v>
      </c>
      <c r="X180" s="2">
        <f t="shared" si="266"/>
        <v>0.81441155234657114</v>
      </c>
      <c r="Y180" s="2">
        <f t="shared" si="224"/>
        <v>0.70912693822329842</v>
      </c>
      <c r="Z180" s="2">
        <f t="shared" si="225"/>
        <v>0.77147616293397925</v>
      </c>
      <c r="AA180" s="2">
        <f t="shared" si="226"/>
        <v>0.65223514122106974</v>
      </c>
      <c r="AB180" s="2">
        <f t="shared" si="227"/>
        <v>0.73734108473264204</v>
      </c>
      <c r="AC180" s="2">
        <f t="shared" si="228"/>
        <v>0.60930877847825926</v>
      </c>
      <c r="AD180" s="2">
        <f t="shared" si="229"/>
        <v>0.7115852670869558</v>
      </c>
      <c r="AE180" s="2">
        <f t="shared" si="230"/>
        <v>0.57818061984782798</v>
      </c>
      <c r="AF180" s="2">
        <f t="shared" si="231"/>
        <v>0.69290837190869703</v>
      </c>
      <c r="AG180" s="2">
        <f t="shared" si="232"/>
        <v>0.57818061984782798</v>
      </c>
      <c r="AH180" s="2">
        <f t="shared" si="233"/>
        <v>0.69290837190869703</v>
      </c>
      <c r="AI180" s="2">
        <f t="shared" si="234"/>
        <v>0.57818061984782798</v>
      </c>
      <c r="AJ180" s="2">
        <f t="shared" si="235"/>
        <v>0.69290837190869703</v>
      </c>
      <c r="AK180" s="2">
        <f t="shared" si="236"/>
        <v>0.57818061984782798</v>
      </c>
      <c r="AL180" s="2">
        <f t="shared" si="237"/>
        <v>0.69290837190869703</v>
      </c>
      <c r="AM180" s="2">
        <f t="shared" si="238"/>
        <v>0.57818061984782798</v>
      </c>
      <c r="AN180" s="2">
        <f t="shared" si="239"/>
        <v>0.69290837190869703</v>
      </c>
      <c r="AO180" s="2">
        <f t="shared" si="240"/>
        <v>0.57818061984782798</v>
      </c>
      <c r="AP180" s="2">
        <f t="shared" si="241"/>
        <v>0.69290837190869703</v>
      </c>
      <c r="AQ180" s="2">
        <f t="shared" si="242"/>
        <v>0.57818061984782798</v>
      </c>
      <c r="AR180" s="2">
        <f t="shared" si="243"/>
        <v>0.69290837190869703</v>
      </c>
      <c r="AS180" s="2">
        <f t="shared" si="244"/>
        <v>0.57818061984782798</v>
      </c>
      <c r="AT180" s="2">
        <f t="shared" si="245"/>
        <v>0.69290837190869703</v>
      </c>
      <c r="AU180" s="2">
        <f t="shared" si="246"/>
        <v>0.57818061984782798</v>
      </c>
      <c r="AV180" s="2">
        <f t="shared" si="247"/>
        <v>0.69290837190869703</v>
      </c>
      <c r="AW180" s="2">
        <f t="shared" si="248"/>
        <v>0.57818061984782798</v>
      </c>
      <c r="AX180" s="2">
        <f t="shared" si="249"/>
        <v>0.69290837190869703</v>
      </c>
      <c r="AY180" s="2">
        <f t="shared" si="250"/>
        <v>0.57818061984782798</v>
      </c>
      <c r="AZ180" s="2">
        <f t="shared" si="251"/>
        <v>0.69290837190869703</v>
      </c>
      <c r="BA180" s="2">
        <f t="shared" si="252"/>
        <v>0.57818061984782798</v>
      </c>
      <c r="BB180" s="2">
        <f t="shared" si="253"/>
        <v>0.69290837190869703</v>
      </c>
      <c r="BC180" s="2">
        <f t="shared" si="254"/>
        <v>0.57818061984782798</v>
      </c>
      <c r="BD180" s="2">
        <f t="shared" si="255"/>
        <v>0.69290837190869703</v>
      </c>
      <c r="BE180" s="2">
        <f t="shared" si="256"/>
        <v>0.57818061984782798</v>
      </c>
      <c r="BF180" s="2">
        <f t="shared" si="257"/>
        <v>0.69290837190869703</v>
      </c>
      <c r="BG180" s="2">
        <f t="shared" si="258"/>
        <v>0.57818061984782798</v>
      </c>
      <c r="BH180" s="2">
        <f t="shared" si="259"/>
        <v>0.69290837190869703</v>
      </c>
      <c r="BI180" s="2">
        <f t="shared" si="260"/>
        <v>0.57818061984782798</v>
      </c>
      <c r="BJ180" s="2">
        <f t="shared" si="261"/>
        <v>0.69290837190869703</v>
      </c>
    </row>
    <row r="181" spans="13:62" x14ac:dyDescent="0.25">
      <c r="M181" s="16">
        <v>174</v>
      </c>
      <c r="N181" s="2">
        <f t="shared" si="222"/>
        <v>0.58733657388943372</v>
      </c>
      <c r="O181" s="2">
        <f t="shared" si="223"/>
        <v>3.5377764069442748</v>
      </c>
      <c r="P181" s="2">
        <f t="shared" si="262"/>
        <v>3.3601075289318279E-2</v>
      </c>
      <c r="R181" s="16">
        <v>174</v>
      </c>
      <c r="S181" s="2">
        <f t="shared" si="221"/>
        <v>0.87000000000000066</v>
      </c>
      <c r="T181" s="2">
        <f t="shared" si="263"/>
        <v>0.58733657388943372</v>
      </c>
      <c r="U181" s="2">
        <f t="shared" si="264"/>
        <v>3.5377764069442748</v>
      </c>
      <c r="V181" s="16">
        <v>174</v>
      </c>
      <c r="W181" s="2">
        <f t="shared" si="265"/>
        <v>0.78804347826087062</v>
      </c>
      <c r="X181" s="2">
        <f t="shared" si="266"/>
        <v>0.82082608695652259</v>
      </c>
      <c r="Y181" s="2">
        <f t="shared" si="224"/>
        <v>0.71792005110888135</v>
      </c>
      <c r="Z181" s="2">
        <f t="shared" si="225"/>
        <v>0.77875203066532905</v>
      </c>
      <c r="AA181" s="2">
        <f t="shared" si="226"/>
        <v>0.66164240061576518</v>
      </c>
      <c r="AB181" s="2">
        <f t="shared" si="227"/>
        <v>0.74498544036945935</v>
      </c>
      <c r="AC181" s="2">
        <f t="shared" si="228"/>
        <v>0.61875268548260953</v>
      </c>
      <c r="AD181" s="2">
        <f t="shared" si="229"/>
        <v>0.71925161128956594</v>
      </c>
      <c r="AE181" s="2">
        <f t="shared" si="230"/>
        <v>0.58733657388943372</v>
      </c>
      <c r="AF181" s="2">
        <f t="shared" si="231"/>
        <v>0.70040194433366043</v>
      </c>
      <c r="AG181" s="2">
        <f t="shared" si="232"/>
        <v>0.58733657388943372</v>
      </c>
      <c r="AH181" s="2">
        <f t="shared" si="233"/>
        <v>0.70040194433366043</v>
      </c>
      <c r="AI181" s="2">
        <f t="shared" si="234"/>
        <v>0.58733657388943372</v>
      </c>
      <c r="AJ181" s="2">
        <f t="shared" si="235"/>
        <v>0.70040194433366043</v>
      </c>
      <c r="AK181" s="2">
        <f t="shared" si="236"/>
        <v>0.58733657388943372</v>
      </c>
      <c r="AL181" s="2">
        <f t="shared" si="237"/>
        <v>0.70040194433366043</v>
      </c>
      <c r="AM181" s="2">
        <f t="shared" si="238"/>
        <v>0.58733657388943372</v>
      </c>
      <c r="AN181" s="2">
        <f t="shared" si="239"/>
        <v>0.70040194433366043</v>
      </c>
      <c r="AO181" s="2">
        <f t="shared" si="240"/>
        <v>0.58733657388943372</v>
      </c>
      <c r="AP181" s="2">
        <f t="shared" si="241"/>
        <v>0.70040194433366043</v>
      </c>
      <c r="AQ181" s="2">
        <f t="shared" si="242"/>
        <v>0.58733657388943372</v>
      </c>
      <c r="AR181" s="2">
        <f t="shared" si="243"/>
        <v>0.70040194433366043</v>
      </c>
      <c r="AS181" s="2">
        <f t="shared" si="244"/>
        <v>0.58733657388943372</v>
      </c>
      <c r="AT181" s="2">
        <f t="shared" si="245"/>
        <v>0.70040194433366043</v>
      </c>
      <c r="AU181" s="2">
        <f t="shared" si="246"/>
        <v>0.58733657388943372</v>
      </c>
      <c r="AV181" s="2">
        <f t="shared" si="247"/>
        <v>0.70040194433366043</v>
      </c>
      <c r="AW181" s="2">
        <f t="shared" si="248"/>
        <v>0.58733657388943372</v>
      </c>
      <c r="AX181" s="2">
        <f t="shared" si="249"/>
        <v>0.70040194433366043</v>
      </c>
      <c r="AY181" s="2">
        <f t="shared" si="250"/>
        <v>0.58733657388943372</v>
      </c>
      <c r="AZ181" s="2">
        <f t="shared" si="251"/>
        <v>0.70040194433366043</v>
      </c>
      <c r="BA181" s="2">
        <f t="shared" si="252"/>
        <v>0.58733657388943372</v>
      </c>
      <c r="BB181" s="2">
        <f t="shared" si="253"/>
        <v>0.70040194433366043</v>
      </c>
      <c r="BC181" s="2">
        <f t="shared" si="254"/>
        <v>0.58733657388943372</v>
      </c>
      <c r="BD181" s="2">
        <f t="shared" si="255"/>
        <v>0.70040194433366043</v>
      </c>
      <c r="BE181" s="2">
        <f t="shared" si="256"/>
        <v>0.58733657388943372</v>
      </c>
      <c r="BF181" s="2">
        <f t="shared" si="257"/>
        <v>0.70040194433366043</v>
      </c>
      <c r="BG181" s="2">
        <f t="shared" si="258"/>
        <v>0.58733657388943372</v>
      </c>
      <c r="BH181" s="2">
        <f t="shared" si="259"/>
        <v>0.70040194433366043</v>
      </c>
      <c r="BI181" s="2">
        <f t="shared" si="260"/>
        <v>0.58733657388943372</v>
      </c>
      <c r="BJ181" s="2">
        <f t="shared" si="261"/>
        <v>0.70040194433366043</v>
      </c>
    </row>
    <row r="182" spans="13:62" x14ac:dyDescent="0.25">
      <c r="M182" s="16">
        <v>175</v>
      </c>
      <c r="N182" s="2">
        <f t="shared" si="222"/>
        <v>0.59675947588540068</v>
      </c>
      <c r="O182" s="2">
        <f t="shared" si="223"/>
        <v>3.594012781503122</v>
      </c>
      <c r="P182" s="2">
        <f t="shared" si="262"/>
        <v>3.5178968855588827E-2</v>
      </c>
      <c r="R182" s="16">
        <v>175</v>
      </c>
      <c r="S182" s="2">
        <f t="shared" si="221"/>
        <v>0.87500000000000067</v>
      </c>
      <c r="T182" s="2">
        <f t="shared" si="263"/>
        <v>0.59675947588540068</v>
      </c>
      <c r="U182" s="2">
        <f t="shared" si="264"/>
        <v>3.594012781503122</v>
      </c>
      <c r="V182" s="16">
        <v>175</v>
      </c>
      <c r="W182" s="2">
        <f t="shared" si="265"/>
        <v>0.79545454545454652</v>
      </c>
      <c r="X182" s="2">
        <f t="shared" si="266"/>
        <v>0.82727272727272816</v>
      </c>
      <c r="Y182" s="2">
        <f t="shared" si="224"/>
        <v>0.72683706070287657</v>
      </c>
      <c r="Z182" s="2">
        <f t="shared" si="225"/>
        <v>0.78610223642172616</v>
      </c>
      <c r="AA182" s="2">
        <f t="shared" si="226"/>
        <v>0.67124072457442285</v>
      </c>
      <c r="AB182" s="2">
        <f t="shared" si="227"/>
        <v>0.75274443474465391</v>
      </c>
      <c r="AC182" s="2">
        <f t="shared" si="228"/>
        <v>0.62843683153740593</v>
      </c>
      <c r="AD182" s="2">
        <f t="shared" si="229"/>
        <v>0.72706209892244378</v>
      </c>
      <c r="AE182" s="2">
        <f t="shared" si="230"/>
        <v>0.59675947588540068</v>
      </c>
      <c r="AF182" s="2">
        <f t="shared" si="231"/>
        <v>0.70805568553124065</v>
      </c>
      <c r="AG182" s="2">
        <f t="shared" si="232"/>
        <v>0.59675947588540068</v>
      </c>
      <c r="AH182" s="2">
        <f t="shared" si="233"/>
        <v>0.70805568553124065</v>
      </c>
      <c r="AI182" s="2">
        <f t="shared" si="234"/>
        <v>0.59675947588540068</v>
      </c>
      <c r="AJ182" s="2">
        <f t="shared" si="235"/>
        <v>0.70805568553124065</v>
      </c>
      <c r="AK182" s="2">
        <f t="shared" si="236"/>
        <v>0.59675947588540068</v>
      </c>
      <c r="AL182" s="2">
        <f t="shared" si="237"/>
        <v>0.70805568553124065</v>
      </c>
      <c r="AM182" s="2">
        <f t="shared" si="238"/>
        <v>0.59675947588540068</v>
      </c>
      <c r="AN182" s="2">
        <f t="shared" si="239"/>
        <v>0.70805568553124065</v>
      </c>
      <c r="AO182" s="2">
        <f t="shared" si="240"/>
        <v>0.59675947588540068</v>
      </c>
      <c r="AP182" s="2">
        <f t="shared" si="241"/>
        <v>0.70805568553124065</v>
      </c>
      <c r="AQ182" s="2">
        <f t="shared" si="242"/>
        <v>0.59675947588540068</v>
      </c>
      <c r="AR182" s="2">
        <f t="shared" si="243"/>
        <v>0.70805568553124065</v>
      </c>
      <c r="AS182" s="2">
        <f t="shared" si="244"/>
        <v>0.59675947588540068</v>
      </c>
      <c r="AT182" s="2">
        <f t="shared" si="245"/>
        <v>0.70805568553124065</v>
      </c>
      <c r="AU182" s="2">
        <f t="shared" si="246"/>
        <v>0.59675947588540068</v>
      </c>
      <c r="AV182" s="2">
        <f t="shared" si="247"/>
        <v>0.70805568553124065</v>
      </c>
      <c r="AW182" s="2">
        <f t="shared" si="248"/>
        <v>0.59675947588540068</v>
      </c>
      <c r="AX182" s="2">
        <f t="shared" si="249"/>
        <v>0.70805568553124065</v>
      </c>
      <c r="AY182" s="2">
        <f t="shared" si="250"/>
        <v>0.59675947588540068</v>
      </c>
      <c r="AZ182" s="2">
        <f t="shared" si="251"/>
        <v>0.70805568553124065</v>
      </c>
      <c r="BA182" s="2">
        <f t="shared" si="252"/>
        <v>0.59675947588540068</v>
      </c>
      <c r="BB182" s="2">
        <f t="shared" si="253"/>
        <v>0.70805568553124065</v>
      </c>
      <c r="BC182" s="2">
        <f t="shared" si="254"/>
        <v>0.59675947588540068</v>
      </c>
      <c r="BD182" s="2">
        <f t="shared" si="255"/>
        <v>0.70805568553124065</v>
      </c>
      <c r="BE182" s="2">
        <f t="shared" si="256"/>
        <v>0.59675947588540068</v>
      </c>
      <c r="BF182" s="2">
        <f t="shared" si="257"/>
        <v>0.70805568553124065</v>
      </c>
      <c r="BG182" s="2">
        <f t="shared" si="258"/>
        <v>0.59675947588540068</v>
      </c>
      <c r="BH182" s="2">
        <f t="shared" si="259"/>
        <v>0.70805568553124065</v>
      </c>
      <c r="BI182" s="2">
        <f t="shared" si="260"/>
        <v>0.59675947588540068</v>
      </c>
      <c r="BJ182" s="2">
        <f t="shared" si="261"/>
        <v>0.70805568553124065</v>
      </c>
    </row>
    <row r="183" spans="13:62" x14ac:dyDescent="0.25">
      <c r="M183" s="16">
        <v>176</v>
      </c>
      <c r="N183" s="2">
        <f t="shared" si="222"/>
        <v>0.60646423079541456</v>
      </c>
      <c r="O183" s="2">
        <f t="shared" si="223"/>
        <v>3.6558290087906866</v>
      </c>
      <c r="P183" s="2">
        <f t="shared" si="262"/>
        <v>3.6908707956170364E-2</v>
      </c>
      <c r="R183" s="16">
        <v>176</v>
      </c>
      <c r="S183" s="2">
        <f t="shared" si="221"/>
        <v>0.88000000000000067</v>
      </c>
      <c r="T183" s="2">
        <f t="shared" si="263"/>
        <v>0.60646423079541456</v>
      </c>
      <c r="U183" s="2">
        <f t="shared" si="264"/>
        <v>3.6558290087906866</v>
      </c>
      <c r="V183" s="16">
        <v>176</v>
      </c>
      <c r="W183" s="2">
        <f t="shared" si="265"/>
        <v>0.8029197080291981</v>
      </c>
      <c r="X183" s="2">
        <f t="shared" si="266"/>
        <v>0.83375182481751908</v>
      </c>
      <c r="Y183" s="2">
        <f t="shared" si="224"/>
        <v>0.73588075824889565</v>
      </c>
      <c r="Z183" s="2">
        <f t="shared" si="225"/>
        <v>0.79352845494933766</v>
      </c>
      <c r="AA183" s="2">
        <f t="shared" si="226"/>
        <v>0.68103669588146265</v>
      </c>
      <c r="AB183" s="2">
        <f t="shared" si="227"/>
        <v>0.76062201752887781</v>
      </c>
      <c r="AC183" s="2">
        <f t="shared" si="228"/>
        <v>0.63837221518046172</v>
      </c>
      <c r="AD183" s="2">
        <f t="shared" si="229"/>
        <v>0.73502332910827728</v>
      </c>
      <c r="AE183" s="2">
        <f t="shared" si="230"/>
        <v>0.60646423079541456</v>
      </c>
      <c r="AF183" s="2">
        <f t="shared" si="231"/>
        <v>0.71587853847724903</v>
      </c>
      <c r="AG183" s="2">
        <f t="shared" si="232"/>
        <v>0.60646423079541456</v>
      </c>
      <c r="AH183" s="2">
        <f t="shared" si="233"/>
        <v>0.71587853847724903</v>
      </c>
      <c r="AI183" s="2">
        <f t="shared" si="234"/>
        <v>0.60646423079541456</v>
      </c>
      <c r="AJ183" s="2">
        <f t="shared" si="235"/>
        <v>0.71587853847724903</v>
      </c>
      <c r="AK183" s="2">
        <f t="shared" si="236"/>
        <v>0.60646423079541456</v>
      </c>
      <c r="AL183" s="2">
        <f t="shared" si="237"/>
        <v>0.71587853847724903</v>
      </c>
      <c r="AM183" s="2">
        <f t="shared" si="238"/>
        <v>0.60646423079541456</v>
      </c>
      <c r="AN183" s="2">
        <f t="shared" si="239"/>
        <v>0.71587853847724903</v>
      </c>
      <c r="AO183" s="2">
        <f t="shared" si="240"/>
        <v>0.60646423079541456</v>
      </c>
      <c r="AP183" s="2">
        <f t="shared" si="241"/>
        <v>0.71587853847724903</v>
      </c>
      <c r="AQ183" s="2">
        <f t="shared" si="242"/>
        <v>0.60646423079541456</v>
      </c>
      <c r="AR183" s="2">
        <f t="shared" si="243"/>
        <v>0.71587853847724903</v>
      </c>
      <c r="AS183" s="2">
        <f t="shared" si="244"/>
        <v>0.60646423079541456</v>
      </c>
      <c r="AT183" s="2">
        <f t="shared" si="245"/>
        <v>0.71587853847724903</v>
      </c>
      <c r="AU183" s="2">
        <f t="shared" si="246"/>
        <v>0.60646423079541456</v>
      </c>
      <c r="AV183" s="2">
        <f t="shared" si="247"/>
        <v>0.71587853847724903</v>
      </c>
      <c r="AW183" s="2">
        <f t="shared" si="248"/>
        <v>0.60646423079541456</v>
      </c>
      <c r="AX183" s="2">
        <f t="shared" si="249"/>
        <v>0.71587853847724903</v>
      </c>
      <c r="AY183" s="2">
        <f t="shared" si="250"/>
        <v>0.60646423079541456</v>
      </c>
      <c r="AZ183" s="2">
        <f t="shared" si="251"/>
        <v>0.71587853847724903</v>
      </c>
      <c r="BA183" s="2">
        <f t="shared" si="252"/>
        <v>0.60646423079541456</v>
      </c>
      <c r="BB183" s="2">
        <f t="shared" si="253"/>
        <v>0.71587853847724903</v>
      </c>
      <c r="BC183" s="2">
        <f t="shared" si="254"/>
        <v>0.60646423079541456</v>
      </c>
      <c r="BD183" s="2">
        <f t="shared" si="255"/>
        <v>0.71587853847724903</v>
      </c>
      <c r="BE183" s="2">
        <f t="shared" si="256"/>
        <v>0.60646423079541456</v>
      </c>
      <c r="BF183" s="2">
        <f t="shared" si="257"/>
        <v>0.71587853847724903</v>
      </c>
      <c r="BG183" s="2">
        <f t="shared" si="258"/>
        <v>0.60646423079541456</v>
      </c>
      <c r="BH183" s="2">
        <f t="shared" si="259"/>
        <v>0.71587853847724903</v>
      </c>
      <c r="BI183" s="2">
        <f t="shared" si="260"/>
        <v>0.60646423079541456</v>
      </c>
      <c r="BJ183" s="2">
        <f t="shared" si="261"/>
        <v>0.71587853847724903</v>
      </c>
    </row>
    <row r="184" spans="13:62" x14ac:dyDescent="0.25">
      <c r="M184" s="16">
        <v>177</v>
      </c>
      <c r="N184" s="2">
        <f t="shared" si="222"/>
        <v>0.61646690939522064</v>
      </c>
      <c r="O184" s="2">
        <f t="shared" si="223"/>
        <v>3.7239358387744241</v>
      </c>
      <c r="P184" s="2">
        <f t="shared" si="262"/>
        <v>3.8811554787181811E-2</v>
      </c>
      <c r="R184" s="16">
        <v>177</v>
      </c>
      <c r="S184" s="2">
        <f t="shared" si="221"/>
        <v>0.88500000000000068</v>
      </c>
      <c r="T184" s="2">
        <f t="shared" si="263"/>
        <v>0.61646690939522064</v>
      </c>
      <c r="U184" s="2">
        <f t="shared" si="264"/>
        <v>3.7239358387744241</v>
      </c>
      <c r="V184" s="16">
        <v>177</v>
      </c>
      <c r="W184" s="2">
        <f t="shared" si="265"/>
        <v>0.81043956043956145</v>
      </c>
      <c r="X184" s="2">
        <f t="shared" si="266"/>
        <v>0.84026373626373707</v>
      </c>
      <c r="Y184" s="2">
        <f t="shared" si="224"/>
        <v>0.74505401992423292</v>
      </c>
      <c r="Z184" s="2">
        <f t="shared" si="225"/>
        <v>0.80103241195454</v>
      </c>
      <c r="AA184" s="2">
        <f t="shared" si="226"/>
        <v>0.69103720690801296</v>
      </c>
      <c r="AB184" s="2">
        <f t="shared" si="227"/>
        <v>0.76862232414480802</v>
      </c>
      <c r="AC184" s="2">
        <f t="shared" si="228"/>
        <v>0.64857053055451086</v>
      </c>
      <c r="AD184" s="2">
        <f t="shared" si="229"/>
        <v>0.74314231833270683</v>
      </c>
      <c r="AE184" s="2">
        <f t="shared" si="230"/>
        <v>0.61646690939522064</v>
      </c>
      <c r="AF184" s="2">
        <f t="shared" si="231"/>
        <v>0.72388014563713265</v>
      </c>
      <c r="AG184" s="2">
        <f t="shared" si="232"/>
        <v>0.61646690939522064</v>
      </c>
      <c r="AH184" s="2">
        <f t="shared" si="233"/>
        <v>0.72388014563713265</v>
      </c>
      <c r="AI184" s="2">
        <f t="shared" si="234"/>
        <v>0.61646690939522064</v>
      </c>
      <c r="AJ184" s="2">
        <f t="shared" si="235"/>
        <v>0.72388014563713265</v>
      </c>
      <c r="AK184" s="2">
        <f t="shared" si="236"/>
        <v>0.61646690939522064</v>
      </c>
      <c r="AL184" s="2">
        <f t="shared" si="237"/>
        <v>0.72388014563713265</v>
      </c>
      <c r="AM184" s="2">
        <f t="shared" si="238"/>
        <v>0.61646690939522064</v>
      </c>
      <c r="AN184" s="2">
        <f t="shared" si="239"/>
        <v>0.72388014563713265</v>
      </c>
      <c r="AO184" s="2">
        <f t="shared" si="240"/>
        <v>0.61646690939522064</v>
      </c>
      <c r="AP184" s="2">
        <f t="shared" si="241"/>
        <v>0.72388014563713265</v>
      </c>
      <c r="AQ184" s="2">
        <f t="shared" si="242"/>
        <v>0.61646690939522064</v>
      </c>
      <c r="AR184" s="2">
        <f t="shared" si="243"/>
        <v>0.72388014563713265</v>
      </c>
      <c r="AS184" s="2">
        <f t="shared" si="244"/>
        <v>0.61646690939522064</v>
      </c>
      <c r="AT184" s="2">
        <f t="shared" si="245"/>
        <v>0.72388014563713265</v>
      </c>
      <c r="AU184" s="2">
        <f t="shared" si="246"/>
        <v>0.61646690939522064</v>
      </c>
      <c r="AV184" s="2">
        <f t="shared" si="247"/>
        <v>0.72388014563713265</v>
      </c>
      <c r="AW184" s="2">
        <f t="shared" si="248"/>
        <v>0.61646690939522064</v>
      </c>
      <c r="AX184" s="2">
        <f t="shared" si="249"/>
        <v>0.72388014563713265</v>
      </c>
      <c r="AY184" s="2">
        <f t="shared" si="250"/>
        <v>0.61646690939522064</v>
      </c>
      <c r="AZ184" s="2">
        <f t="shared" si="251"/>
        <v>0.72388014563713265</v>
      </c>
      <c r="BA184" s="2">
        <f t="shared" si="252"/>
        <v>0.61646690939522064</v>
      </c>
      <c r="BB184" s="2">
        <f t="shared" si="253"/>
        <v>0.72388014563713265</v>
      </c>
      <c r="BC184" s="2">
        <f t="shared" si="254"/>
        <v>0.61646690939522064</v>
      </c>
      <c r="BD184" s="2">
        <f t="shared" si="255"/>
        <v>0.72388014563713265</v>
      </c>
      <c r="BE184" s="2">
        <f t="shared" si="256"/>
        <v>0.61646690939522064</v>
      </c>
      <c r="BF184" s="2">
        <f t="shared" si="257"/>
        <v>0.72388014563713265</v>
      </c>
      <c r="BG184" s="2">
        <f t="shared" si="258"/>
        <v>0.61646690939522064</v>
      </c>
      <c r="BH184" s="2">
        <f t="shared" si="259"/>
        <v>0.72388014563713265</v>
      </c>
      <c r="BI184" s="2">
        <f t="shared" si="260"/>
        <v>0.61646690939522064</v>
      </c>
      <c r="BJ184" s="2">
        <f t="shared" si="261"/>
        <v>0.72388014563713265</v>
      </c>
    </row>
    <row r="185" spans="13:62" x14ac:dyDescent="0.25">
      <c r="M185" s="16">
        <v>178</v>
      </c>
      <c r="N185" s="2">
        <f t="shared" si="222"/>
        <v>0.62678486500809205</v>
      </c>
      <c r="O185" s="2">
        <f t="shared" si="223"/>
        <v>3.7991736304629313</v>
      </c>
      <c r="P185" s="2">
        <f t="shared" si="262"/>
        <v>4.091282210348593E-2</v>
      </c>
      <c r="R185" s="16">
        <v>178</v>
      </c>
      <c r="S185" s="2">
        <f t="shared" si="221"/>
        <v>0.89000000000000068</v>
      </c>
      <c r="T185" s="2">
        <f t="shared" si="263"/>
        <v>0.62678486500809205</v>
      </c>
      <c r="U185" s="2">
        <f t="shared" si="264"/>
        <v>3.7991736304629313</v>
      </c>
      <c r="V185" s="16">
        <v>178</v>
      </c>
      <c r="W185" s="2">
        <f t="shared" si="265"/>
        <v>0.81801470588235403</v>
      </c>
      <c r="X185" s="2">
        <f t="shared" si="266"/>
        <v>0.84680882352941267</v>
      </c>
      <c r="Y185" s="2">
        <f t="shared" si="224"/>
        <v>0.75435981009673458</v>
      </c>
      <c r="Z185" s="2">
        <f t="shared" si="225"/>
        <v>0.80861588605804102</v>
      </c>
      <c r="AA185" s="2">
        <f t="shared" si="226"/>
        <v>0.70124947805082616</v>
      </c>
      <c r="AB185" s="2">
        <f t="shared" si="227"/>
        <v>0.77674968683049594</v>
      </c>
      <c r="AC185" s="2">
        <f t="shared" si="228"/>
        <v>0.65904422341460533</v>
      </c>
      <c r="AD185" s="2">
        <f t="shared" si="229"/>
        <v>0.75142653404876347</v>
      </c>
      <c r="AE185" s="2">
        <f t="shared" si="230"/>
        <v>0.62678486500809205</v>
      </c>
      <c r="AF185" s="2">
        <f t="shared" si="231"/>
        <v>0.73207091900485555</v>
      </c>
      <c r="AG185" s="2">
        <f t="shared" si="232"/>
        <v>0.62678486500809205</v>
      </c>
      <c r="AH185" s="2">
        <f t="shared" si="233"/>
        <v>0.73207091900485555</v>
      </c>
      <c r="AI185" s="2">
        <f t="shared" si="234"/>
        <v>0.62678486500809205</v>
      </c>
      <c r="AJ185" s="2">
        <f t="shared" si="235"/>
        <v>0.73207091900485555</v>
      </c>
      <c r="AK185" s="2">
        <f t="shared" si="236"/>
        <v>0.62678486500809205</v>
      </c>
      <c r="AL185" s="2">
        <f t="shared" si="237"/>
        <v>0.73207091900485555</v>
      </c>
      <c r="AM185" s="2">
        <f t="shared" si="238"/>
        <v>0.62678486500809205</v>
      </c>
      <c r="AN185" s="2">
        <f t="shared" si="239"/>
        <v>0.73207091900485555</v>
      </c>
      <c r="AO185" s="2">
        <f t="shared" si="240"/>
        <v>0.62678486500809205</v>
      </c>
      <c r="AP185" s="2">
        <f t="shared" si="241"/>
        <v>0.73207091900485555</v>
      </c>
      <c r="AQ185" s="2">
        <f t="shared" si="242"/>
        <v>0.62678486500809205</v>
      </c>
      <c r="AR185" s="2">
        <f t="shared" si="243"/>
        <v>0.73207091900485555</v>
      </c>
      <c r="AS185" s="2">
        <f t="shared" si="244"/>
        <v>0.62678486500809205</v>
      </c>
      <c r="AT185" s="2">
        <f t="shared" si="245"/>
        <v>0.73207091900485555</v>
      </c>
      <c r="AU185" s="2">
        <f t="shared" si="246"/>
        <v>0.62678486500809205</v>
      </c>
      <c r="AV185" s="2">
        <f t="shared" si="247"/>
        <v>0.73207091900485555</v>
      </c>
      <c r="AW185" s="2">
        <f t="shared" si="248"/>
        <v>0.62678486500809205</v>
      </c>
      <c r="AX185" s="2">
        <f t="shared" si="249"/>
        <v>0.73207091900485555</v>
      </c>
      <c r="AY185" s="2">
        <f t="shared" si="250"/>
        <v>0.62678486500809205</v>
      </c>
      <c r="AZ185" s="2">
        <f t="shared" si="251"/>
        <v>0.73207091900485555</v>
      </c>
      <c r="BA185" s="2">
        <f t="shared" si="252"/>
        <v>0.62678486500809205</v>
      </c>
      <c r="BB185" s="2">
        <f t="shared" si="253"/>
        <v>0.73207091900485555</v>
      </c>
      <c r="BC185" s="2">
        <f t="shared" si="254"/>
        <v>0.62678486500809205</v>
      </c>
      <c r="BD185" s="2">
        <f t="shared" si="255"/>
        <v>0.73207091900485555</v>
      </c>
      <c r="BE185" s="2">
        <f t="shared" si="256"/>
        <v>0.62678486500809205</v>
      </c>
      <c r="BF185" s="2">
        <f t="shared" si="257"/>
        <v>0.73207091900485555</v>
      </c>
      <c r="BG185" s="2">
        <f t="shared" si="258"/>
        <v>0.62678486500809205</v>
      </c>
      <c r="BH185" s="2">
        <f t="shared" si="259"/>
        <v>0.73207091900485555</v>
      </c>
      <c r="BI185" s="2">
        <f t="shared" si="260"/>
        <v>0.62678486500809205</v>
      </c>
      <c r="BJ185" s="2">
        <f t="shared" si="261"/>
        <v>0.73207091900485555</v>
      </c>
    </row>
    <row r="186" spans="13:62" x14ac:dyDescent="0.25">
      <c r="M186" s="16">
        <v>179</v>
      </c>
      <c r="N186" s="2">
        <f t="shared" si="222"/>
        <v>0.63743686455668802</v>
      </c>
      <c r="O186" s="2">
        <f t="shared" si="223"/>
        <v>3.8825431996656641</v>
      </c>
      <c r="P186" s="2">
        <f t="shared" si="262"/>
        <v>4.3242873004632684E-2</v>
      </c>
      <c r="R186" s="16">
        <v>179</v>
      </c>
      <c r="S186" s="2">
        <f t="shared" si="221"/>
        <v>0.89500000000000068</v>
      </c>
      <c r="T186" s="2">
        <f t="shared" si="263"/>
        <v>0.63743686455668802</v>
      </c>
      <c r="U186" s="2">
        <f t="shared" si="264"/>
        <v>3.8825431996656641</v>
      </c>
      <c r="V186" s="16">
        <v>179</v>
      </c>
      <c r="W186" s="2">
        <f t="shared" si="265"/>
        <v>0.82564575645756566</v>
      </c>
      <c r="X186" s="2">
        <f t="shared" si="266"/>
        <v>0.85338745387453963</v>
      </c>
      <c r="Y186" s="2">
        <f t="shared" si="224"/>
        <v>0.76380118473269665</v>
      </c>
      <c r="Z186" s="2">
        <f t="shared" si="225"/>
        <v>0.81628071083961817</v>
      </c>
      <c r="AA186" s="2">
        <f t="shared" si="226"/>
        <v>0.71168107750511134</v>
      </c>
      <c r="AB186" s="2">
        <f t="shared" si="227"/>
        <v>0.78500864650306701</v>
      </c>
      <c r="AC186" s="2">
        <f t="shared" si="228"/>
        <v>0.6698065526370276</v>
      </c>
      <c r="AD186" s="2">
        <f t="shared" si="229"/>
        <v>0.75988393158221679</v>
      </c>
      <c r="AE186" s="2">
        <f t="shared" si="230"/>
        <v>0.63743686455668802</v>
      </c>
      <c r="AF186" s="2">
        <f t="shared" si="231"/>
        <v>0.74046211873401302</v>
      </c>
      <c r="AG186" s="2">
        <f t="shared" si="232"/>
        <v>0.63743686455668802</v>
      </c>
      <c r="AH186" s="2">
        <f t="shared" si="233"/>
        <v>0.74046211873401302</v>
      </c>
      <c r="AI186" s="2">
        <f t="shared" si="234"/>
        <v>0.63743686455668802</v>
      </c>
      <c r="AJ186" s="2">
        <f t="shared" si="235"/>
        <v>0.74046211873401302</v>
      </c>
      <c r="AK186" s="2">
        <f t="shared" si="236"/>
        <v>0.63743686455668802</v>
      </c>
      <c r="AL186" s="2">
        <f t="shared" si="237"/>
        <v>0.74046211873401302</v>
      </c>
      <c r="AM186" s="2">
        <f t="shared" si="238"/>
        <v>0.63743686455668802</v>
      </c>
      <c r="AN186" s="2">
        <f t="shared" si="239"/>
        <v>0.74046211873401302</v>
      </c>
      <c r="AO186" s="2">
        <f t="shared" si="240"/>
        <v>0.63743686455668802</v>
      </c>
      <c r="AP186" s="2">
        <f t="shared" si="241"/>
        <v>0.74046211873401302</v>
      </c>
      <c r="AQ186" s="2">
        <f t="shared" si="242"/>
        <v>0.63743686455668802</v>
      </c>
      <c r="AR186" s="2">
        <f t="shared" si="243"/>
        <v>0.74046211873401302</v>
      </c>
      <c r="AS186" s="2">
        <f t="shared" si="244"/>
        <v>0.63743686455668802</v>
      </c>
      <c r="AT186" s="2">
        <f t="shared" si="245"/>
        <v>0.74046211873401302</v>
      </c>
      <c r="AU186" s="2">
        <f t="shared" si="246"/>
        <v>0.63743686455668802</v>
      </c>
      <c r="AV186" s="2">
        <f t="shared" si="247"/>
        <v>0.74046211873401302</v>
      </c>
      <c r="AW186" s="2">
        <f t="shared" si="248"/>
        <v>0.63743686455668802</v>
      </c>
      <c r="AX186" s="2">
        <f t="shared" si="249"/>
        <v>0.74046211873401302</v>
      </c>
      <c r="AY186" s="2">
        <f t="shared" si="250"/>
        <v>0.63743686455668802</v>
      </c>
      <c r="AZ186" s="2">
        <f t="shared" si="251"/>
        <v>0.74046211873401302</v>
      </c>
      <c r="BA186" s="2">
        <f t="shared" si="252"/>
        <v>0.63743686455668802</v>
      </c>
      <c r="BB186" s="2">
        <f t="shared" si="253"/>
        <v>0.74046211873401302</v>
      </c>
      <c r="BC186" s="2">
        <f t="shared" si="254"/>
        <v>0.63743686455668802</v>
      </c>
      <c r="BD186" s="2">
        <f t="shared" si="255"/>
        <v>0.74046211873401302</v>
      </c>
      <c r="BE186" s="2">
        <f t="shared" si="256"/>
        <v>0.63743686455668802</v>
      </c>
      <c r="BF186" s="2">
        <f t="shared" si="257"/>
        <v>0.74046211873401302</v>
      </c>
      <c r="BG186" s="2">
        <f t="shared" si="258"/>
        <v>0.63743686455668802</v>
      </c>
      <c r="BH186" s="2">
        <f t="shared" si="259"/>
        <v>0.74046211873401302</v>
      </c>
      <c r="BI186" s="2">
        <f t="shared" si="260"/>
        <v>0.63743686455668802</v>
      </c>
      <c r="BJ186" s="2">
        <f t="shared" si="261"/>
        <v>0.74046211873401302</v>
      </c>
    </row>
    <row r="187" spans="13:62" x14ac:dyDescent="0.25">
      <c r="M187" s="16">
        <v>180</v>
      </c>
      <c r="N187" s="2">
        <f t="shared" si="222"/>
        <v>0.6484432360278406</v>
      </c>
      <c r="O187" s="2">
        <f t="shared" si="223"/>
        <v>3.9752459214758802</v>
      </c>
      <c r="P187" s="2">
        <f t="shared" si="262"/>
        <v>4.5838430591376336E-2</v>
      </c>
      <c r="R187" s="16">
        <v>180</v>
      </c>
      <c r="S187" s="2">
        <f t="shared" si="221"/>
        <v>0.90000000000000069</v>
      </c>
      <c r="T187" s="2">
        <f t="shared" si="263"/>
        <v>0.6484432360278406</v>
      </c>
      <c r="U187" s="2">
        <f t="shared" si="264"/>
        <v>3.9752459214758802</v>
      </c>
      <c r="V187" s="16">
        <v>180</v>
      </c>
      <c r="W187" s="2">
        <f t="shared" si="265"/>
        <v>0.83333333333333448</v>
      </c>
      <c r="X187" s="2">
        <f t="shared" si="266"/>
        <v>0.86000000000000099</v>
      </c>
      <c r="Y187" s="2">
        <f t="shared" si="224"/>
        <v>0.77338129496403019</v>
      </c>
      <c r="Z187" s="2">
        <f t="shared" si="225"/>
        <v>0.82402877697841836</v>
      </c>
      <c r="AA187" s="2">
        <f t="shared" si="226"/>
        <v>0.72233994248524447</v>
      </c>
      <c r="AB187" s="2">
        <f t="shared" si="227"/>
        <v>0.79340396549114689</v>
      </c>
      <c r="AC187" s="2">
        <f t="shared" si="228"/>
        <v>0.68087165787070236</v>
      </c>
      <c r="AD187" s="2">
        <f t="shared" si="229"/>
        <v>0.76852299472242169</v>
      </c>
      <c r="AE187" s="2">
        <f t="shared" si="230"/>
        <v>0.6484432360278406</v>
      </c>
      <c r="AF187" s="2">
        <f t="shared" si="231"/>
        <v>0.74906594161670459</v>
      </c>
      <c r="AG187" s="2">
        <f t="shared" si="232"/>
        <v>0.6484432360278406</v>
      </c>
      <c r="AH187" s="2">
        <f t="shared" si="233"/>
        <v>0.74906594161670459</v>
      </c>
      <c r="AI187" s="2">
        <f t="shared" si="234"/>
        <v>0.6484432360278406</v>
      </c>
      <c r="AJ187" s="2">
        <f t="shared" si="235"/>
        <v>0.74906594161670459</v>
      </c>
      <c r="AK187" s="2">
        <f t="shared" si="236"/>
        <v>0.6484432360278406</v>
      </c>
      <c r="AL187" s="2">
        <f t="shared" si="237"/>
        <v>0.74906594161670459</v>
      </c>
      <c r="AM187" s="2">
        <f t="shared" si="238"/>
        <v>0.6484432360278406</v>
      </c>
      <c r="AN187" s="2">
        <f t="shared" si="239"/>
        <v>0.74906594161670459</v>
      </c>
      <c r="AO187" s="2">
        <f t="shared" si="240"/>
        <v>0.6484432360278406</v>
      </c>
      <c r="AP187" s="2">
        <f t="shared" si="241"/>
        <v>0.74906594161670459</v>
      </c>
      <c r="AQ187" s="2">
        <f t="shared" si="242"/>
        <v>0.6484432360278406</v>
      </c>
      <c r="AR187" s="2">
        <f t="shared" si="243"/>
        <v>0.74906594161670459</v>
      </c>
      <c r="AS187" s="2">
        <f t="shared" si="244"/>
        <v>0.6484432360278406</v>
      </c>
      <c r="AT187" s="2">
        <f t="shared" si="245"/>
        <v>0.74906594161670459</v>
      </c>
      <c r="AU187" s="2">
        <f t="shared" si="246"/>
        <v>0.6484432360278406</v>
      </c>
      <c r="AV187" s="2">
        <f t="shared" si="247"/>
        <v>0.74906594161670459</v>
      </c>
      <c r="AW187" s="2">
        <f t="shared" si="248"/>
        <v>0.6484432360278406</v>
      </c>
      <c r="AX187" s="2">
        <f t="shared" si="249"/>
        <v>0.74906594161670459</v>
      </c>
      <c r="AY187" s="2">
        <f t="shared" si="250"/>
        <v>0.6484432360278406</v>
      </c>
      <c r="AZ187" s="2">
        <f t="shared" si="251"/>
        <v>0.74906594161670459</v>
      </c>
      <c r="BA187" s="2">
        <f t="shared" si="252"/>
        <v>0.6484432360278406</v>
      </c>
      <c r="BB187" s="2">
        <f t="shared" si="253"/>
        <v>0.74906594161670459</v>
      </c>
      <c r="BC187" s="2">
        <f t="shared" si="254"/>
        <v>0.6484432360278406</v>
      </c>
      <c r="BD187" s="2">
        <f t="shared" si="255"/>
        <v>0.74906594161670459</v>
      </c>
      <c r="BE187" s="2">
        <f t="shared" si="256"/>
        <v>0.6484432360278406</v>
      </c>
      <c r="BF187" s="2">
        <f t="shared" si="257"/>
        <v>0.74906594161670459</v>
      </c>
      <c r="BG187" s="2">
        <f t="shared" si="258"/>
        <v>0.6484432360278406</v>
      </c>
      <c r="BH187" s="2">
        <f t="shared" si="259"/>
        <v>0.74906594161670459</v>
      </c>
      <c r="BI187" s="2">
        <f t="shared" si="260"/>
        <v>0.6484432360278406</v>
      </c>
      <c r="BJ187" s="2">
        <f t="shared" si="261"/>
        <v>0.74906594161670459</v>
      </c>
    </row>
    <row r="188" spans="13:62" x14ac:dyDescent="0.25">
      <c r="M188" s="16">
        <v>181</v>
      </c>
      <c r="N188" s="2">
        <f t="shared" si="222"/>
        <v>0.65982603479970792</v>
      </c>
      <c r="O188" s="2">
        <f t="shared" si="223"/>
        <v>4.0787364970952709</v>
      </c>
      <c r="P188" s="2">
        <f t="shared" si="262"/>
        <v>4.8744315420280043E-2</v>
      </c>
      <c r="R188" s="16">
        <v>181</v>
      </c>
      <c r="S188" s="2">
        <f t="shared" si="221"/>
        <v>0.90500000000000069</v>
      </c>
      <c r="T188" s="2">
        <f t="shared" si="263"/>
        <v>0.65982603479970792</v>
      </c>
      <c r="U188" s="2">
        <f t="shared" si="264"/>
        <v>4.0787364970952709</v>
      </c>
      <c r="V188" s="16">
        <v>181</v>
      </c>
      <c r="W188" s="2">
        <f t="shared" si="265"/>
        <v>0.84107806691449927</v>
      </c>
      <c r="X188" s="2">
        <f t="shared" si="266"/>
        <v>0.86664684014869975</v>
      </c>
      <c r="Y188" s="2">
        <f t="shared" si="224"/>
        <v>0.78310339082344094</v>
      </c>
      <c r="Z188" s="2">
        <f t="shared" si="225"/>
        <v>0.83186203449406482</v>
      </c>
      <c r="AA188" s="2">
        <f t="shared" si="226"/>
        <v>0.73323440201857371</v>
      </c>
      <c r="AB188" s="2">
        <f t="shared" si="227"/>
        <v>0.8019406412111445</v>
      </c>
      <c r="AC188" s="2">
        <f t="shared" si="228"/>
        <v>0.69225463405889043</v>
      </c>
      <c r="AD188" s="2">
        <f t="shared" si="229"/>
        <v>0.77735278043533451</v>
      </c>
      <c r="AE188" s="2">
        <f t="shared" si="230"/>
        <v>0.65982603479970792</v>
      </c>
      <c r="AF188" s="2">
        <f t="shared" si="231"/>
        <v>0.75789562087982498</v>
      </c>
      <c r="AG188" s="2">
        <f t="shared" si="232"/>
        <v>0.65982603479970792</v>
      </c>
      <c r="AH188" s="2">
        <f t="shared" si="233"/>
        <v>0.75789562087982498</v>
      </c>
      <c r="AI188" s="2">
        <f t="shared" si="234"/>
        <v>0.65982603479970792</v>
      </c>
      <c r="AJ188" s="2">
        <f t="shared" si="235"/>
        <v>0.75789562087982498</v>
      </c>
      <c r="AK188" s="2">
        <f t="shared" si="236"/>
        <v>0.65982603479970792</v>
      </c>
      <c r="AL188" s="2">
        <f t="shared" si="237"/>
        <v>0.75789562087982498</v>
      </c>
      <c r="AM188" s="2">
        <f t="shared" si="238"/>
        <v>0.65982603479970792</v>
      </c>
      <c r="AN188" s="2">
        <f t="shared" si="239"/>
        <v>0.75789562087982498</v>
      </c>
      <c r="AO188" s="2">
        <f t="shared" si="240"/>
        <v>0.65982603479970792</v>
      </c>
      <c r="AP188" s="2">
        <f t="shared" si="241"/>
        <v>0.75789562087982498</v>
      </c>
      <c r="AQ188" s="2">
        <f t="shared" si="242"/>
        <v>0.65982603479970792</v>
      </c>
      <c r="AR188" s="2">
        <f t="shared" si="243"/>
        <v>0.75789562087982498</v>
      </c>
      <c r="AS188" s="2">
        <f t="shared" si="244"/>
        <v>0.65982603479970792</v>
      </c>
      <c r="AT188" s="2">
        <f t="shared" si="245"/>
        <v>0.75789562087982498</v>
      </c>
      <c r="AU188" s="2">
        <f t="shared" si="246"/>
        <v>0.65982603479970792</v>
      </c>
      <c r="AV188" s="2">
        <f t="shared" si="247"/>
        <v>0.75789562087982498</v>
      </c>
      <c r="AW188" s="2">
        <f t="shared" si="248"/>
        <v>0.65982603479970792</v>
      </c>
      <c r="AX188" s="2">
        <f t="shared" si="249"/>
        <v>0.75789562087982498</v>
      </c>
      <c r="AY188" s="2">
        <f t="shared" si="250"/>
        <v>0.65982603479970792</v>
      </c>
      <c r="AZ188" s="2">
        <f t="shared" si="251"/>
        <v>0.75789562087982498</v>
      </c>
      <c r="BA188" s="2">
        <f t="shared" si="252"/>
        <v>0.65982603479970792</v>
      </c>
      <c r="BB188" s="2">
        <f t="shared" si="253"/>
        <v>0.75789562087982498</v>
      </c>
      <c r="BC188" s="2">
        <f t="shared" si="254"/>
        <v>0.65982603479970792</v>
      </c>
      <c r="BD188" s="2">
        <f t="shared" si="255"/>
        <v>0.75789562087982498</v>
      </c>
      <c r="BE188" s="2">
        <f t="shared" si="256"/>
        <v>0.65982603479970792</v>
      </c>
      <c r="BF188" s="2">
        <f t="shared" si="257"/>
        <v>0.75789562087982498</v>
      </c>
      <c r="BG188" s="2">
        <f t="shared" si="258"/>
        <v>0.65982603479970792</v>
      </c>
      <c r="BH188" s="2">
        <f t="shared" si="259"/>
        <v>0.75789562087982498</v>
      </c>
      <c r="BI188" s="2">
        <f t="shared" si="260"/>
        <v>0.65982603479970792</v>
      </c>
      <c r="BJ188" s="2">
        <f t="shared" si="261"/>
        <v>0.75789562087982498</v>
      </c>
    </row>
    <row r="189" spans="13:62" x14ac:dyDescent="0.25">
      <c r="M189" s="16">
        <v>182</v>
      </c>
      <c r="N189" s="2">
        <f t="shared" si="222"/>
        <v>0.6716092317076211</v>
      </c>
      <c r="O189" s="2">
        <f t="shared" si="223"/>
        <v>4.1947933100057302</v>
      </c>
      <c r="P189" s="2">
        <f t="shared" si="262"/>
        <v>5.2015782906512362E-2</v>
      </c>
      <c r="R189" s="16">
        <v>182</v>
      </c>
      <c r="S189" s="2">
        <f t="shared" si="221"/>
        <v>0.9100000000000007</v>
      </c>
      <c r="T189" s="2">
        <f t="shared" si="263"/>
        <v>0.6716092317076211</v>
      </c>
      <c r="U189" s="2">
        <f t="shared" si="264"/>
        <v>4.1947933100057302</v>
      </c>
      <c r="V189" s="16">
        <v>182</v>
      </c>
      <c r="W189" s="2">
        <f t="shared" si="265"/>
        <v>0.84888059701492646</v>
      </c>
      <c r="X189" s="2">
        <f t="shared" si="266"/>
        <v>0.87332835820895616</v>
      </c>
      <c r="Y189" s="2">
        <f t="shared" si="224"/>
        <v>0.79297082515693407</v>
      </c>
      <c r="Z189" s="2">
        <f t="shared" si="225"/>
        <v>0.8397824950941607</v>
      </c>
      <c r="AA189" s="2">
        <f t="shared" si="226"/>
        <v>0.74437320145007813</v>
      </c>
      <c r="AB189" s="2">
        <f t="shared" si="227"/>
        <v>0.8106239208700472</v>
      </c>
      <c r="AC189" s="2">
        <f t="shared" si="228"/>
        <v>0.70397161365919569</v>
      </c>
      <c r="AD189" s="2">
        <f t="shared" si="229"/>
        <v>0.78638296819551767</v>
      </c>
      <c r="AE189" s="2">
        <f t="shared" si="230"/>
        <v>0.6716092317076211</v>
      </c>
      <c r="AF189" s="2">
        <f t="shared" si="231"/>
        <v>0.76696553902457287</v>
      </c>
      <c r="AG189" s="2">
        <f t="shared" si="232"/>
        <v>0.6716092317076211</v>
      </c>
      <c r="AH189" s="2">
        <f t="shared" si="233"/>
        <v>0.76696553902457287</v>
      </c>
      <c r="AI189" s="2">
        <f t="shared" si="234"/>
        <v>0.6716092317076211</v>
      </c>
      <c r="AJ189" s="2">
        <f t="shared" si="235"/>
        <v>0.76696553902457287</v>
      </c>
      <c r="AK189" s="2">
        <f t="shared" si="236"/>
        <v>0.6716092317076211</v>
      </c>
      <c r="AL189" s="2">
        <f t="shared" si="237"/>
        <v>0.76696553902457287</v>
      </c>
      <c r="AM189" s="2">
        <f t="shared" si="238"/>
        <v>0.6716092317076211</v>
      </c>
      <c r="AN189" s="2">
        <f t="shared" si="239"/>
        <v>0.76696553902457287</v>
      </c>
      <c r="AO189" s="2">
        <f t="shared" si="240"/>
        <v>0.6716092317076211</v>
      </c>
      <c r="AP189" s="2">
        <f t="shared" si="241"/>
        <v>0.76696553902457287</v>
      </c>
      <c r="AQ189" s="2">
        <f t="shared" si="242"/>
        <v>0.6716092317076211</v>
      </c>
      <c r="AR189" s="2">
        <f t="shared" si="243"/>
        <v>0.76696553902457287</v>
      </c>
      <c r="AS189" s="2">
        <f t="shared" si="244"/>
        <v>0.6716092317076211</v>
      </c>
      <c r="AT189" s="2">
        <f t="shared" si="245"/>
        <v>0.76696553902457287</v>
      </c>
      <c r="AU189" s="2">
        <f t="shared" si="246"/>
        <v>0.6716092317076211</v>
      </c>
      <c r="AV189" s="2">
        <f t="shared" si="247"/>
        <v>0.76696553902457287</v>
      </c>
      <c r="AW189" s="2">
        <f t="shared" si="248"/>
        <v>0.6716092317076211</v>
      </c>
      <c r="AX189" s="2">
        <f t="shared" si="249"/>
        <v>0.76696553902457287</v>
      </c>
      <c r="AY189" s="2">
        <f t="shared" si="250"/>
        <v>0.6716092317076211</v>
      </c>
      <c r="AZ189" s="2">
        <f t="shared" si="251"/>
        <v>0.76696553902457287</v>
      </c>
      <c r="BA189" s="2">
        <f t="shared" si="252"/>
        <v>0.6716092317076211</v>
      </c>
      <c r="BB189" s="2">
        <f t="shared" si="253"/>
        <v>0.76696553902457287</v>
      </c>
      <c r="BC189" s="2">
        <f t="shared" si="254"/>
        <v>0.6716092317076211</v>
      </c>
      <c r="BD189" s="2">
        <f t="shared" si="255"/>
        <v>0.76696553902457287</v>
      </c>
      <c r="BE189" s="2">
        <f t="shared" si="256"/>
        <v>0.6716092317076211</v>
      </c>
      <c r="BF189" s="2">
        <f t="shared" si="257"/>
        <v>0.76696553902457287</v>
      </c>
      <c r="BG189" s="2">
        <f t="shared" si="258"/>
        <v>0.6716092317076211</v>
      </c>
      <c r="BH189" s="2">
        <f t="shared" si="259"/>
        <v>0.76696553902457287</v>
      </c>
      <c r="BI189" s="2">
        <f t="shared" si="260"/>
        <v>0.6716092317076211</v>
      </c>
      <c r="BJ189" s="2">
        <f t="shared" si="261"/>
        <v>0.76696553902457287</v>
      </c>
    </row>
    <row r="190" spans="13:62" x14ac:dyDescent="0.25">
      <c r="M190" s="16">
        <v>183</v>
      </c>
      <c r="N190" s="2">
        <f t="shared" si="222"/>
        <v>0.68381892623737028</v>
      </c>
      <c r="O190" s="2">
        <f t="shared" si="223"/>
        <v>4.3256136141437302</v>
      </c>
      <c r="P190" s="2">
        <f t="shared" si="262"/>
        <v>7.1559449820608217E-2</v>
      </c>
      <c r="R190" s="16">
        <v>183</v>
      </c>
      <c r="S190" s="2">
        <f t="shared" si="221"/>
        <v>0.9150000000000007</v>
      </c>
      <c r="T190" s="2">
        <f t="shared" si="263"/>
        <v>0.68381892623737028</v>
      </c>
      <c r="U190" s="2">
        <f t="shared" si="264"/>
        <v>4.3256136141437302</v>
      </c>
      <c r="V190" s="16">
        <v>183</v>
      </c>
      <c r="W190" s="2">
        <f t="shared" si="265"/>
        <v>0.85674157303370901</v>
      </c>
      <c r="X190" s="2">
        <f t="shared" si="266"/>
        <v>0.88004494382022558</v>
      </c>
      <c r="Y190" s="2">
        <f t="shared" si="224"/>
        <v>0.80298705772353851</v>
      </c>
      <c r="Z190" s="2">
        <f t="shared" si="225"/>
        <v>0.84779223463412334</v>
      </c>
      <c r="AA190" s="2">
        <f t="shared" si="226"/>
        <v>0.75576552880958925</v>
      </c>
      <c r="AB190" s="2">
        <f t="shared" si="227"/>
        <v>0.81945931728575383</v>
      </c>
      <c r="AC190" s="2">
        <f t="shared" si="228"/>
        <v>0.71603985750596333</v>
      </c>
      <c r="AD190" s="2">
        <f t="shared" si="229"/>
        <v>0.79562391450357828</v>
      </c>
      <c r="AE190" s="2">
        <f t="shared" si="230"/>
        <v>0.68381892623737028</v>
      </c>
      <c r="AF190" s="2">
        <f t="shared" si="231"/>
        <v>0.77629135574242247</v>
      </c>
      <c r="AG190" s="2">
        <f t="shared" si="232"/>
        <v>0.68381892623737028</v>
      </c>
      <c r="AH190" s="2">
        <f t="shared" si="233"/>
        <v>0.77629135574242247</v>
      </c>
      <c r="AI190" s="2">
        <f t="shared" si="234"/>
        <v>0.68381892623737028</v>
      </c>
      <c r="AJ190" s="2">
        <f t="shared" si="235"/>
        <v>0.77629135574242247</v>
      </c>
      <c r="AK190" s="2">
        <f t="shared" si="236"/>
        <v>0.68381892623737028</v>
      </c>
      <c r="AL190" s="2">
        <f t="shared" si="237"/>
        <v>0.77629135574242247</v>
      </c>
      <c r="AM190" s="2">
        <f t="shared" si="238"/>
        <v>0.68381892623737028</v>
      </c>
      <c r="AN190" s="2">
        <f t="shared" si="239"/>
        <v>0.77629135574242247</v>
      </c>
      <c r="AO190" s="2">
        <f t="shared" si="240"/>
        <v>0.68381892623737028</v>
      </c>
      <c r="AP190" s="2">
        <f t="shared" si="241"/>
        <v>0.77629135574242247</v>
      </c>
      <c r="AQ190" s="2">
        <f t="shared" si="242"/>
        <v>0.68381892623737028</v>
      </c>
      <c r="AR190" s="2">
        <f t="shared" si="243"/>
        <v>0.77629135574242247</v>
      </c>
      <c r="AS190" s="2">
        <f t="shared" si="244"/>
        <v>0.68381892623737028</v>
      </c>
      <c r="AT190" s="2">
        <f t="shared" si="245"/>
        <v>0.77629135574242247</v>
      </c>
      <c r="AU190" s="2">
        <f t="shared" si="246"/>
        <v>0.68381892623737028</v>
      </c>
      <c r="AV190" s="2">
        <f t="shared" si="247"/>
        <v>0.77629135574242247</v>
      </c>
      <c r="AW190" s="2">
        <f t="shared" si="248"/>
        <v>0.68381892623737028</v>
      </c>
      <c r="AX190" s="2">
        <f t="shared" si="249"/>
        <v>0.77629135574242247</v>
      </c>
      <c r="AY190" s="2">
        <f t="shared" si="250"/>
        <v>0.68381892623737028</v>
      </c>
      <c r="AZ190" s="2">
        <f t="shared" si="251"/>
        <v>0.77629135574242247</v>
      </c>
      <c r="BA190" s="2">
        <f t="shared" si="252"/>
        <v>0.68381892623737028</v>
      </c>
      <c r="BB190" s="2">
        <f t="shared" si="253"/>
        <v>0.77629135574242247</v>
      </c>
      <c r="BC190" s="2">
        <f t="shared" si="254"/>
        <v>0.68381892623737028</v>
      </c>
      <c r="BD190" s="2">
        <f t="shared" si="255"/>
        <v>0.77629135574242247</v>
      </c>
      <c r="BE190" s="2">
        <f t="shared" si="256"/>
        <v>0.68381892623737028</v>
      </c>
      <c r="BF190" s="2">
        <f t="shared" si="257"/>
        <v>0.77629135574242247</v>
      </c>
      <c r="BG190" s="2">
        <f t="shared" si="258"/>
        <v>0.68381892623737028</v>
      </c>
      <c r="BH190" s="2">
        <f t="shared" si="259"/>
        <v>0.77629135574242247</v>
      </c>
      <c r="BI190" s="2">
        <f t="shared" si="260"/>
        <v>0.68381892623737028</v>
      </c>
      <c r="BJ190" s="2">
        <f t="shared" si="261"/>
        <v>0.77629135574242247</v>
      </c>
    </row>
    <row r="191" spans="13:62" x14ac:dyDescent="0.25">
      <c r="M191" s="16">
        <v>184</v>
      </c>
      <c r="N191" s="2">
        <f>IF($T$3,IF(R191&lt;$O$3,0,IF($O$3=R191,$F$9,IF(R191&gt;$O$4,0,IF(R191=$O$4,$F$8,T191)))),0)</f>
        <v>0.7</v>
      </c>
      <c r="O191" s="2">
        <f>IF($T$3,IF(R191&lt;$O$3,0,IF(R191=$O$3,U191+(U192-U191)*($F$9-T191)/(T192-T191),IF(R191&gt;$O$4,0,IF(R191=$O$4,U191+(U192-U191)*($F$8-T191)/(T192-T191),U191)))),0)</f>
        <v>4.5192196608735768</v>
      </c>
      <c r="P191" s="2">
        <f t="shared" si="262"/>
        <v>0</v>
      </c>
      <c r="R191" s="16">
        <v>184</v>
      </c>
      <c r="S191" s="2">
        <f t="shared" si="221"/>
        <v>0.92000000000000071</v>
      </c>
      <c r="T191" s="2">
        <f t="shared" si="263"/>
        <v>0.69648358885217165</v>
      </c>
      <c r="U191" s="2">
        <f t="shared" si="264"/>
        <v>4.473944418061639</v>
      </c>
      <c r="V191" s="16">
        <v>184</v>
      </c>
      <c r="W191" s="2">
        <f t="shared" si="265"/>
        <v>0.86466165413533946</v>
      </c>
      <c r="X191" s="2">
        <f t="shared" si="266"/>
        <v>0.88679699248120403</v>
      </c>
      <c r="Y191" s="2">
        <f t="shared" si="224"/>
        <v>0.81315565949279278</v>
      </c>
      <c r="Z191" s="2">
        <f t="shared" si="225"/>
        <v>0.85589339569567591</v>
      </c>
      <c r="AA191" s="2">
        <f t="shared" si="226"/>
        <v>0.7674210432088665</v>
      </c>
      <c r="AB191" s="2">
        <f t="shared" si="227"/>
        <v>0.82845262592532021</v>
      </c>
      <c r="AC191" s="2">
        <f t="shared" si="228"/>
        <v>0.72847785539382781</v>
      </c>
      <c r="AD191" s="2">
        <f t="shared" si="229"/>
        <v>0.80508671323629688</v>
      </c>
      <c r="AE191" s="2">
        <f t="shared" si="230"/>
        <v>0.69648358885217165</v>
      </c>
      <c r="AF191" s="2">
        <f t="shared" si="231"/>
        <v>0.78589015331130319</v>
      </c>
      <c r="AG191" s="2">
        <f t="shared" si="232"/>
        <v>0.69648358885217165</v>
      </c>
      <c r="AH191" s="2">
        <f t="shared" si="233"/>
        <v>0.78589015331130319</v>
      </c>
      <c r="AI191" s="2">
        <f t="shared" si="234"/>
        <v>0.69648358885217165</v>
      </c>
      <c r="AJ191" s="2">
        <f t="shared" si="235"/>
        <v>0.78589015331130319</v>
      </c>
      <c r="AK191" s="2">
        <f t="shared" si="236"/>
        <v>0.69648358885217165</v>
      </c>
      <c r="AL191" s="2">
        <f t="shared" si="237"/>
        <v>0.78589015331130319</v>
      </c>
      <c r="AM191" s="2">
        <f t="shared" si="238"/>
        <v>0.69648358885217165</v>
      </c>
      <c r="AN191" s="2">
        <f t="shared" si="239"/>
        <v>0.78589015331130319</v>
      </c>
      <c r="AO191" s="2">
        <f t="shared" si="240"/>
        <v>0.69648358885217165</v>
      </c>
      <c r="AP191" s="2">
        <f t="shared" si="241"/>
        <v>0.78589015331130319</v>
      </c>
      <c r="AQ191" s="2">
        <f t="shared" si="242"/>
        <v>0.69648358885217165</v>
      </c>
      <c r="AR191" s="2">
        <f t="shared" si="243"/>
        <v>0.78589015331130319</v>
      </c>
      <c r="AS191" s="2">
        <f t="shared" si="244"/>
        <v>0.69648358885217165</v>
      </c>
      <c r="AT191" s="2">
        <f t="shared" si="245"/>
        <v>0.78589015331130319</v>
      </c>
      <c r="AU191" s="2">
        <f t="shared" si="246"/>
        <v>0.69648358885217165</v>
      </c>
      <c r="AV191" s="2">
        <f t="shared" si="247"/>
        <v>0.78589015331130319</v>
      </c>
      <c r="AW191" s="2">
        <f t="shared" si="248"/>
        <v>0.69648358885217165</v>
      </c>
      <c r="AX191" s="2">
        <f t="shared" si="249"/>
        <v>0.78589015331130319</v>
      </c>
      <c r="AY191" s="2">
        <f t="shared" si="250"/>
        <v>0.69648358885217165</v>
      </c>
      <c r="AZ191" s="2">
        <f t="shared" si="251"/>
        <v>0.78589015331130319</v>
      </c>
      <c r="BA191" s="2">
        <f t="shared" si="252"/>
        <v>0.69648358885217165</v>
      </c>
      <c r="BB191" s="2">
        <f t="shared" si="253"/>
        <v>0.78589015331130319</v>
      </c>
      <c r="BC191" s="2">
        <f t="shared" si="254"/>
        <v>0.69648358885217165</v>
      </c>
      <c r="BD191" s="2">
        <f t="shared" si="255"/>
        <v>0.78589015331130319</v>
      </c>
      <c r="BE191" s="2">
        <f t="shared" si="256"/>
        <v>0.69648358885217165</v>
      </c>
      <c r="BF191" s="2">
        <f t="shared" si="257"/>
        <v>0.78589015331130319</v>
      </c>
      <c r="BG191" s="2">
        <f t="shared" si="258"/>
        <v>0.69648358885217165</v>
      </c>
      <c r="BH191" s="2">
        <f t="shared" si="259"/>
        <v>0.78589015331130319</v>
      </c>
      <c r="BI191" s="2">
        <f t="shared" si="260"/>
        <v>0.69648358885217165</v>
      </c>
      <c r="BJ191" s="2">
        <f t="shared" si="261"/>
        <v>0.78589015331130319</v>
      </c>
    </row>
    <row r="192" spans="13:62" x14ac:dyDescent="0.25">
      <c r="M192" s="16">
        <v>185</v>
      </c>
      <c r="N192" s="2">
        <f t="shared" si="222"/>
        <v>0</v>
      </c>
      <c r="O192" s="2">
        <f t="shared" si="223"/>
        <v>0</v>
      </c>
      <c r="P192" s="2">
        <f t="shared" si="262"/>
        <v>0</v>
      </c>
      <c r="R192" s="16">
        <v>185</v>
      </c>
      <c r="S192" s="2">
        <f t="shared" si="221"/>
        <v>0.92500000000000071</v>
      </c>
      <c r="T192" s="2">
        <f t="shared" si="263"/>
        <v>0.70963433720655256</v>
      </c>
      <c r="U192" s="2">
        <f t="shared" si="264"/>
        <v>4.643265723185757</v>
      </c>
      <c r="V192" s="16">
        <v>185</v>
      </c>
      <c r="W192" s="2">
        <f t="shared" si="265"/>
        <v>0.87264150943396346</v>
      </c>
      <c r="X192" s="2">
        <f t="shared" si="266"/>
        <v>0.8935849056603784</v>
      </c>
      <c r="Y192" s="2">
        <f t="shared" si="224"/>
        <v>0.82348031715120484</v>
      </c>
      <c r="Z192" s="2">
        <f t="shared" si="225"/>
        <v>0.86408819029072315</v>
      </c>
      <c r="AA192" s="2">
        <f t="shared" si="226"/>
        <v>0.77934990545320415</v>
      </c>
      <c r="AB192" s="2">
        <f t="shared" si="227"/>
        <v>0.83760994327192273</v>
      </c>
      <c r="AC192" s="2">
        <f t="shared" si="228"/>
        <v>0.74130543761784728</v>
      </c>
      <c r="AD192" s="2">
        <f t="shared" si="229"/>
        <v>0.81478326257070866</v>
      </c>
      <c r="AE192" s="2">
        <f t="shared" si="230"/>
        <v>0.70963433720655256</v>
      </c>
      <c r="AF192" s="2">
        <f t="shared" si="231"/>
        <v>0.79578060232393177</v>
      </c>
      <c r="AG192" s="2">
        <f t="shared" si="232"/>
        <v>0.70963433720655256</v>
      </c>
      <c r="AH192" s="2">
        <f t="shared" si="233"/>
        <v>0.79578060232393177</v>
      </c>
      <c r="AI192" s="2">
        <f t="shared" si="234"/>
        <v>0.70963433720655256</v>
      </c>
      <c r="AJ192" s="2">
        <f t="shared" si="235"/>
        <v>0.79578060232393177</v>
      </c>
      <c r="AK192" s="2">
        <f t="shared" si="236"/>
        <v>0.70963433720655256</v>
      </c>
      <c r="AL192" s="2">
        <f t="shared" si="237"/>
        <v>0.79578060232393177</v>
      </c>
      <c r="AM192" s="2">
        <f t="shared" si="238"/>
        <v>0.70963433720655256</v>
      </c>
      <c r="AN192" s="2">
        <f t="shared" si="239"/>
        <v>0.79578060232393177</v>
      </c>
      <c r="AO192" s="2">
        <f t="shared" si="240"/>
        <v>0.70963433720655256</v>
      </c>
      <c r="AP192" s="2">
        <f t="shared" si="241"/>
        <v>0.79578060232393177</v>
      </c>
      <c r="AQ192" s="2">
        <f t="shared" si="242"/>
        <v>0.70963433720655256</v>
      </c>
      <c r="AR192" s="2">
        <f t="shared" si="243"/>
        <v>0.79578060232393177</v>
      </c>
      <c r="AS192" s="2">
        <f t="shared" si="244"/>
        <v>0.70963433720655256</v>
      </c>
      <c r="AT192" s="2">
        <f t="shared" si="245"/>
        <v>0.79578060232393177</v>
      </c>
      <c r="AU192" s="2">
        <f t="shared" si="246"/>
        <v>0.70963433720655256</v>
      </c>
      <c r="AV192" s="2">
        <f t="shared" si="247"/>
        <v>0.79578060232393177</v>
      </c>
      <c r="AW192" s="2">
        <f t="shared" si="248"/>
        <v>0.70963433720655256</v>
      </c>
      <c r="AX192" s="2">
        <f t="shared" si="249"/>
        <v>0.79578060232393177</v>
      </c>
      <c r="AY192" s="2">
        <f t="shared" si="250"/>
        <v>0.70963433720655256</v>
      </c>
      <c r="AZ192" s="2">
        <f t="shared" si="251"/>
        <v>0.79578060232393177</v>
      </c>
      <c r="BA192" s="2">
        <f t="shared" si="252"/>
        <v>0.70963433720655256</v>
      </c>
      <c r="BB192" s="2">
        <f t="shared" si="253"/>
        <v>0.79578060232393177</v>
      </c>
      <c r="BC192" s="2">
        <f t="shared" si="254"/>
        <v>0.70963433720655256</v>
      </c>
      <c r="BD192" s="2">
        <f t="shared" si="255"/>
        <v>0.79578060232393177</v>
      </c>
      <c r="BE192" s="2">
        <f t="shared" si="256"/>
        <v>0.70963433720655256</v>
      </c>
      <c r="BF192" s="2">
        <f t="shared" si="257"/>
        <v>0.79578060232393177</v>
      </c>
      <c r="BG192" s="2">
        <f t="shared" si="258"/>
        <v>0.70963433720655256</v>
      </c>
      <c r="BH192" s="2">
        <f t="shared" si="259"/>
        <v>0.79578060232393177</v>
      </c>
      <c r="BI192" s="2">
        <f t="shared" si="260"/>
        <v>0.70963433720655256</v>
      </c>
      <c r="BJ192" s="2">
        <f t="shared" si="261"/>
        <v>0.79578060232393177</v>
      </c>
    </row>
    <row r="193" spans="13:62" x14ac:dyDescent="0.25">
      <c r="M193" s="16">
        <v>186</v>
      </c>
      <c r="N193" s="2">
        <f t="shared" si="222"/>
        <v>0</v>
      </c>
      <c r="O193" s="2">
        <f t="shared" si="223"/>
        <v>0</v>
      </c>
      <c r="P193" s="2">
        <f t="shared" si="262"/>
        <v>0</v>
      </c>
      <c r="R193" s="16">
        <v>186</v>
      </c>
      <c r="S193" s="2">
        <f t="shared" si="221"/>
        <v>0.93000000000000071</v>
      </c>
      <c r="T193" s="2">
        <f t="shared" si="263"/>
        <v>0.72330525190784456</v>
      </c>
      <c r="U193" s="2">
        <f t="shared" si="264"/>
        <v>4.8380522932016818</v>
      </c>
      <c r="V193" s="16">
        <v>186</v>
      </c>
      <c r="W193" s="2">
        <f t="shared" si="265"/>
        <v>0.88068181818181934</v>
      </c>
      <c r="X193" s="2">
        <f t="shared" si="266"/>
        <v>0.90040909090909182</v>
      </c>
      <c r="Y193" s="2">
        <f t="shared" si="224"/>
        <v>0.83396483782964681</v>
      </c>
      <c r="Z193" s="2">
        <f t="shared" si="225"/>
        <v>0.87237890269778839</v>
      </c>
      <c r="AA193" s="2">
        <f t="shared" si="226"/>
        <v>0.79156281107171234</v>
      </c>
      <c r="AB193" s="2">
        <f t="shared" si="227"/>
        <v>0.8469376866430276</v>
      </c>
      <c r="AC193" s="2">
        <f t="shared" si="228"/>
        <v>0.75454389888842599</v>
      </c>
      <c r="AD193" s="2">
        <f t="shared" si="229"/>
        <v>0.82472633933305584</v>
      </c>
      <c r="AE193" s="2">
        <f t="shared" si="230"/>
        <v>0.72330525190784456</v>
      </c>
      <c r="AF193" s="2">
        <f t="shared" si="231"/>
        <v>0.80598315114470698</v>
      </c>
      <c r="AG193" s="2">
        <f t="shared" si="232"/>
        <v>0.72330525190784456</v>
      </c>
      <c r="AH193" s="2">
        <f t="shared" si="233"/>
        <v>0.80598315114470698</v>
      </c>
      <c r="AI193" s="2">
        <f t="shared" si="234"/>
        <v>0.72330525190784456</v>
      </c>
      <c r="AJ193" s="2">
        <f t="shared" si="235"/>
        <v>0.80598315114470698</v>
      </c>
      <c r="AK193" s="2">
        <f t="shared" si="236"/>
        <v>0.72330525190784456</v>
      </c>
      <c r="AL193" s="2">
        <f t="shared" si="237"/>
        <v>0.80598315114470698</v>
      </c>
      <c r="AM193" s="2">
        <f t="shared" si="238"/>
        <v>0.72330525190784456</v>
      </c>
      <c r="AN193" s="2">
        <f t="shared" si="239"/>
        <v>0.80598315114470698</v>
      </c>
      <c r="AO193" s="2">
        <f t="shared" si="240"/>
        <v>0.72330525190784456</v>
      </c>
      <c r="AP193" s="2">
        <f t="shared" si="241"/>
        <v>0.80598315114470698</v>
      </c>
      <c r="AQ193" s="2">
        <f t="shared" si="242"/>
        <v>0.72330525190784456</v>
      </c>
      <c r="AR193" s="2">
        <f t="shared" si="243"/>
        <v>0.80598315114470698</v>
      </c>
      <c r="AS193" s="2">
        <f t="shared" si="244"/>
        <v>0.72330525190784456</v>
      </c>
      <c r="AT193" s="2">
        <f t="shared" si="245"/>
        <v>0.80598315114470698</v>
      </c>
      <c r="AU193" s="2">
        <f t="shared" si="246"/>
        <v>0.72330525190784456</v>
      </c>
      <c r="AV193" s="2">
        <f t="shared" si="247"/>
        <v>0.80598315114470698</v>
      </c>
      <c r="AW193" s="2">
        <f t="shared" si="248"/>
        <v>0.72330525190784456</v>
      </c>
      <c r="AX193" s="2">
        <f t="shared" si="249"/>
        <v>0.80598315114470698</v>
      </c>
      <c r="AY193" s="2">
        <f t="shared" si="250"/>
        <v>0.72330525190784456</v>
      </c>
      <c r="AZ193" s="2">
        <f t="shared" si="251"/>
        <v>0.80598315114470698</v>
      </c>
      <c r="BA193" s="2">
        <f t="shared" si="252"/>
        <v>0.72330525190784456</v>
      </c>
      <c r="BB193" s="2">
        <f t="shared" si="253"/>
        <v>0.80598315114470698</v>
      </c>
      <c r="BC193" s="2">
        <f t="shared" si="254"/>
        <v>0.72330525190784456</v>
      </c>
      <c r="BD193" s="2">
        <f t="shared" si="255"/>
        <v>0.80598315114470698</v>
      </c>
      <c r="BE193" s="2">
        <f t="shared" si="256"/>
        <v>0.72330525190784456</v>
      </c>
      <c r="BF193" s="2">
        <f t="shared" si="257"/>
        <v>0.80598315114470698</v>
      </c>
      <c r="BG193" s="2">
        <f t="shared" si="258"/>
        <v>0.72330525190784456</v>
      </c>
      <c r="BH193" s="2">
        <f t="shared" si="259"/>
        <v>0.80598315114470698</v>
      </c>
      <c r="BI193" s="2">
        <f t="shared" si="260"/>
        <v>0.72330525190784456</v>
      </c>
      <c r="BJ193" s="2">
        <f t="shared" si="261"/>
        <v>0.80598315114470698</v>
      </c>
    </row>
    <row r="194" spans="13:62" x14ac:dyDescent="0.25">
      <c r="M194" s="16">
        <v>187</v>
      </c>
      <c r="N194" s="2">
        <f t="shared" si="222"/>
        <v>0</v>
      </c>
      <c r="O194" s="2">
        <f t="shared" si="223"/>
        <v>0</v>
      </c>
      <c r="P194" s="2">
        <f t="shared" si="262"/>
        <v>0</v>
      </c>
      <c r="R194" s="16">
        <v>187</v>
      </c>
      <c r="S194" s="2">
        <f t="shared" si="221"/>
        <v>0.93500000000000072</v>
      </c>
      <c r="T194" s="2">
        <f t="shared" si="263"/>
        <v>0.73753373859308879</v>
      </c>
      <c r="U194" s="2">
        <f t="shared" si="264"/>
        <v>5.0641562405404255</v>
      </c>
      <c r="V194" s="16">
        <v>187</v>
      </c>
      <c r="W194" s="2">
        <f t="shared" si="265"/>
        <v>0.88878326996197843</v>
      </c>
      <c r="X194" s="2">
        <f t="shared" si="266"/>
        <v>0.90726996197718734</v>
      </c>
      <c r="Y194" s="2">
        <f t="shared" si="224"/>
        <v>0.84461315406441828</v>
      </c>
      <c r="Z194" s="2">
        <f t="shared" si="225"/>
        <v>0.88076789243865128</v>
      </c>
      <c r="AA194" s="2">
        <f t="shared" si="226"/>
        <v>0.8040710259921986</v>
      </c>
      <c r="AB194" s="2">
        <f t="shared" si="227"/>
        <v>0.85644261559531942</v>
      </c>
      <c r="AC194" s="2">
        <f t="shared" si="228"/>
        <v>0.76821613625296337</v>
      </c>
      <c r="AD194" s="2">
        <f t="shared" si="229"/>
        <v>0.83492968175177829</v>
      </c>
      <c r="AE194" s="2">
        <f t="shared" si="230"/>
        <v>0.73753373859308879</v>
      </c>
      <c r="AF194" s="2">
        <f t="shared" si="231"/>
        <v>0.81652024315585359</v>
      </c>
      <c r="AG194" s="2">
        <f t="shared" si="232"/>
        <v>0.73753373859308879</v>
      </c>
      <c r="AH194" s="2">
        <f t="shared" si="233"/>
        <v>0.81652024315585359</v>
      </c>
      <c r="AI194" s="2">
        <f t="shared" si="234"/>
        <v>0.73753373859308879</v>
      </c>
      <c r="AJ194" s="2">
        <f t="shared" si="235"/>
        <v>0.81652024315585359</v>
      </c>
      <c r="AK194" s="2">
        <f t="shared" si="236"/>
        <v>0.73753373859308879</v>
      </c>
      <c r="AL194" s="2">
        <f t="shared" si="237"/>
        <v>0.81652024315585359</v>
      </c>
      <c r="AM194" s="2">
        <f t="shared" si="238"/>
        <v>0.73753373859308879</v>
      </c>
      <c r="AN194" s="2">
        <f t="shared" si="239"/>
        <v>0.81652024315585359</v>
      </c>
      <c r="AO194" s="2">
        <f t="shared" si="240"/>
        <v>0.73753373859308879</v>
      </c>
      <c r="AP194" s="2">
        <f t="shared" si="241"/>
        <v>0.81652024315585359</v>
      </c>
      <c r="AQ194" s="2">
        <f t="shared" si="242"/>
        <v>0.73753373859308879</v>
      </c>
      <c r="AR194" s="2">
        <f t="shared" si="243"/>
        <v>0.81652024315585359</v>
      </c>
      <c r="AS194" s="2">
        <f t="shared" si="244"/>
        <v>0.73753373859308879</v>
      </c>
      <c r="AT194" s="2">
        <f t="shared" si="245"/>
        <v>0.81652024315585359</v>
      </c>
      <c r="AU194" s="2">
        <f t="shared" si="246"/>
        <v>0.73753373859308879</v>
      </c>
      <c r="AV194" s="2">
        <f t="shared" si="247"/>
        <v>0.81652024315585359</v>
      </c>
      <c r="AW194" s="2">
        <f t="shared" si="248"/>
        <v>0.73753373859308879</v>
      </c>
      <c r="AX194" s="2">
        <f t="shared" si="249"/>
        <v>0.81652024315585359</v>
      </c>
      <c r="AY194" s="2">
        <f t="shared" si="250"/>
        <v>0.73753373859308879</v>
      </c>
      <c r="AZ194" s="2">
        <f t="shared" si="251"/>
        <v>0.81652024315585359</v>
      </c>
      <c r="BA194" s="2">
        <f t="shared" si="252"/>
        <v>0.73753373859308879</v>
      </c>
      <c r="BB194" s="2">
        <f t="shared" si="253"/>
        <v>0.81652024315585359</v>
      </c>
      <c r="BC194" s="2">
        <f t="shared" si="254"/>
        <v>0.73753373859308879</v>
      </c>
      <c r="BD194" s="2">
        <f t="shared" si="255"/>
        <v>0.81652024315585359</v>
      </c>
      <c r="BE194" s="2">
        <f t="shared" si="256"/>
        <v>0.73753373859308879</v>
      </c>
      <c r="BF194" s="2">
        <f t="shared" si="257"/>
        <v>0.81652024315585359</v>
      </c>
      <c r="BG194" s="2">
        <f t="shared" si="258"/>
        <v>0.73753373859308879</v>
      </c>
      <c r="BH194" s="2">
        <f t="shared" si="259"/>
        <v>0.81652024315585359</v>
      </c>
      <c r="BI194" s="2">
        <f t="shared" si="260"/>
        <v>0.73753373859308879</v>
      </c>
      <c r="BJ194" s="2">
        <f t="shared" si="261"/>
        <v>0.81652024315585359</v>
      </c>
    </row>
    <row r="195" spans="13:62" x14ac:dyDescent="0.25">
      <c r="M195" s="16">
        <v>188</v>
      </c>
      <c r="N195" s="2">
        <f t="shared" si="222"/>
        <v>0</v>
      </c>
      <c r="O195" s="2">
        <f t="shared" si="223"/>
        <v>0</v>
      </c>
      <c r="P195" s="2">
        <f t="shared" si="262"/>
        <v>0</v>
      </c>
      <c r="R195" s="16">
        <v>188</v>
      </c>
      <c r="S195" s="2">
        <f t="shared" si="221"/>
        <v>0.94000000000000072</v>
      </c>
      <c r="T195" s="2">
        <f t="shared" si="263"/>
        <v>0.75236094444594515</v>
      </c>
      <c r="U195" s="2">
        <f t="shared" si="264"/>
        <v>5.3293809065880593</v>
      </c>
      <c r="V195" s="16">
        <v>188</v>
      </c>
      <c r="W195" s="2">
        <f t="shared" si="265"/>
        <v>0.8969465648854974</v>
      </c>
      <c r="X195" s="2">
        <f t="shared" si="266"/>
        <v>0.91416793893129866</v>
      </c>
      <c r="Y195" s="2">
        <f t="shared" si="224"/>
        <v>0.85542932900556745</v>
      </c>
      <c r="Z195" s="2">
        <f t="shared" si="225"/>
        <v>0.88925759740334076</v>
      </c>
      <c r="AA195" s="2">
        <f t="shared" si="226"/>
        <v>0.81688642511102794</v>
      </c>
      <c r="AB195" s="2">
        <f t="shared" si="227"/>
        <v>0.86613185506661705</v>
      </c>
      <c r="AC195" s="2">
        <f t="shared" si="228"/>
        <v>0.78234680290685432</v>
      </c>
      <c r="AD195" s="2">
        <f t="shared" si="229"/>
        <v>0.84540808174411286</v>
      </c>
      <c r="AE195" s="2">
        <f t="shared" si="230"/>
        <v>0.75236094444594515</v>
      </c>
      <c r="AF195" s="2">
        <f t="shared" si="231"/>
        <v>0.82741656666756735</v>
      </c>
      <c r="AG195" s="2">
        <f t="shared" si="232"/>
        <v>0.75236094444594515</v>
      </c>
      <c r="AH195" s="2">
        <f t="shared" si="233"/>
        <v>0.82741656666756735</v>
      </c>
      <c r="AI195" s="2">
        <f t="shared" si="234"/>
        <v>0.75236094444594515</v>
      </c>
      <c r="AJ195" s="2">
        <f t="shared" si="235"/>
        <v>0.82741656666756735</v>
      </c>
      <c r="AK195" s="2">
        <f t="shared" si="236"/>
        <v>0.75236094444594515</v>
      </c>
      <c r="AL195" s="2">
        <f t="shared" si="237"/>
        <v>0.82741656666756735</v>
      </c>
      <c r="AM195" s="2">
        <f t="shared" si="238"/>
        <v>0.75236094444594515</v>
      </c>
      <c r="AN195" s="2">
        <f t="shared" si="239"/>
        <v>0.82741656666756735</v>
      </c>
      <c r="AO195" s="2">
        <f t="shared" si="240"/>
        <v>0.75236094444594515</v>
      </c>
      <c r="AP195" s="2">
        <f t="shared" si="241"/>
        <v>0.82741656666756735</v>
      </c>
      <c r="AQ195" s="2">
        <f t="shared" si="242"/>
        <v>0.75236094444594515</v>
      </c>
      <c r="AR195" s="2">
        <f t="shared" si="243"/>
        <v>0.82741656666756735</v>
      </c>
      <c r="AS195" s="2">
        <f t="shared" si="244"/>
        <v>0.75236094444594515</v>
      </c>
      <c r="AT195" s="2">
        <f t="shared" si="245"/>
        <v>0.82741656666756735</v>
      </c>
      <c r="AU195" s="2">
        <f t="shared" si="246"/>
        <v>0.75236094444594515</v>
      </c>
      <c r="AV195" s="2">
        <f t="shared" si="247"/>
        <v>0.82741656666756735</v>
      </c>
      <c r="AW195" s="2">
        <f t="shared" si="248"/>
        <v>0.75236094444594515</v>
      </c>
      <c r="AX195" s="2">
        <f t="shared" si="249"/>
        <v>0.82741656666756735</v>
      </c>
      <c r="AY195" s="2">
        <f t="shared" si="250"/>
        <v>0.75236094444594515</v>
      </c>
      <c r="AZ195" s="2">
        <f t="shared" si="251"/>
        <v>0.82741656666756735</v>
      </c>
      <c r="BA195" s="2">
        <f t="shared" si="252"/>
        <v>0.75236094444594515</v>
      </c>
      <c r="BB195" s="2">
        <f t="shared" si="253"/>
        <v>0.82741656666756735</v>
      </c>
      <c r="BC195" s="2">
        <f t="shared" si="254"/>
        <v>0.75236094444594515</v>
      </c>
      <c r="BD195" s="2">
        <f t="shared" si="255"/>
        <v>0.82741656666756735</v>
      </c>
      <c r="BE195" s="2">
        <f t="shared" si="256"/>
        <v>0.75236094444594515</v>
      </c>
      <c r="BF195" s="2">
        <f t="shared" si="257"/>
        <v>0.82741656666756735</v>
      </c>
      <c r="BG195" s="2">
        <f t="shared" si="258"/>
        <v>0.75236094444594515</v>
      </c>
      <c r="BH195" s="2">
        <f t="shared" si="259"/>
        <v>0.82741656666756735</v>
      </c>
      <c r="BI195" s="2">
        <f t="shared" si="260"/>
        <v>0.75236094444594515</v>
      </c>
      <c r="BJ195" s="2">
        <f t="shared" si="261"/>
        <v>0.82741656666756735</v>
      </c>
    </row>
    <row r="196" spans="13:62" x14ac:dyDescent="0.25">
      <c r="M196" s="16">
        <v>189</v>
      </c>
      <c r="N196" s="2">
        <f t="shared" si="222"/>
        <v>0</v>
      </c>
      <c r="O196" s="2">
        <f t="shared" si="223"/>
        <v>0</v>
      </c>
      <c r="P196" s="2">
        <f t="shared" si="262"/>
        <v>0</v>
      </c>
      <c r="R196" s="16">
        <v>189</v>
      </c>
      <c r="S196" s="2">
        <f t="shared" si="221"/>
        <v>0.94500000000000073</v>
      </c>
      <c r="T196" s="2">
        <f t="shared" si="263"/>
        <v>0.76783223894890695</v>
      </c>
      <c r="U196" s="2">
        <f t="shared" si="264"/>
        <v>5.6443677679688458</v>
      </c>
      <c r="V196" s="16">
        <v>189</v>
      </c>
      <c r="W196" s="2">
        <f t="shared" si="265"/>
        <v>0.90517241379310465</v>
      </c>
      <c r="X196" s="2">
        <f t="shared" si="266"/>
        <v>0.9211034482758631</v>
      </c>
      <c r="Y196" s="2">
        <f t="shared" si="224"/>
        <v>0.86641756188697039</v>
      </c>
      <c r="Z196" s="2">
        <f t="shared" si="225"/>
        <v>0.89785053713218255</v>
      </c>
      <c r="AA196" s="2">
        <f t="shared" si="226"/>
        <v>0.83002153403579959</v>
      </c>
      <c r="AB196" s="2">
        <f t="shared" si="227"/>
        <v>0.87601292042147993</v>
      </c>
      <c r="AC196" s="2">
        <f t="shared" si="228"/>
        <v>0.79696248007132187</v>
      </c>
      <c r="AD196" s="2">
        <f t="shared" si="229"/>
        <v>0.85617748804279337</v>
      </c>
      <c r="AE196" s="2">
        <f t="shared" si="230"/>
        <v>0.76783223894890695</v>
      </c>
      <c r="AF196" s="2">
        <f t="shared" si="231"/>
        <v>0.83869934336934437</v>
      </c>
      <c r="AG196" s="2">
        <f t="shared" si="232"/>
        <v>0.76783223894890695</v>
      </c>
      <c r="AH196" s="2">
        <f t="shared" si="233"/>
        <v>0.83869934336934437</v>
      </c>
      <c r="AI196" s="2">
        <f t="shared" si="234"/>
        <v>0.76783223894890695</v>
      </c>
      <c r="AJ196" s="2">
        <f t="shared" si="235"/>
        <v>0.83869934336934437</v>
      </c>
      <c r="AK196" s="2">
        <f t="shared" si="236"/>
        <v>0.76783223894890695</v>
      </c>
      <c r="AL196" s="2">
        <f t="shared" si="237"/>
        <v>0.83869934336934437</v>
      </c>
      <c r="AM196" s="2">
        <f t="shared" si="238"/>
        <v>0.76783223894890695</v>
      </c>
      <c r="AN196" s="2">
        <f t="shared" si="239"/>
        <v>0.83869934336934437</v>
      </c>
      <c r="AO196" s="2">
        <f t="shared" si="240"/>
        <v>0.76783223894890695</v>
      </c>
      <c r="AP196" s="2">
        <f t="shared" si="241"/>
        <v>0.83869934336934437</v>
      </c>
      <c r="AQ196" s="2">
        <f t="shared" si="242"/>
        <v>0.76783223894890695</v>
      </c>
      <c r="AR196" s="2">
        <f t="shared" si="243"/>
        <v>0.83869934336934437</v>
      </c>
      <c r="AS196" s="2">
        <f t="shared" si="244"/>
        <v>0.76783223894890695</v>
      </c>
      <c r="AT196" s="2">
        <f t="shared" si="245"/>
        <v>0.83869934336934437</v>
      </c>
      <c r="AU196" s="2">
        <f t="shared" si="246"/>
        <v>0.76783223894890695</v>
      </c>
      <c r="AV196" s="2">
        <f t="shared" si="247"/>
        <v>0.83869934336934437</v>
      </c>
      <c r="AW196" s="2">
        <f t="shared" si="248"/>
        <v>0.76783223894890695</v>
      </c>
      <c r="AX196" s="2">
        <f t="shared" si="249"/>
        <v>0.83869934336934437</v>
      </c>
      <c r="AY196" s="2">
        <f t="shared" si="250"/>
        <v>0.76783223894890695</v>
      </c>
      <c r="AZ196" s="2">
        <f t="shared" si="251"/>
        <v>0.83869934336934437</v>
      </c>
      <c r="BA196" s="2">
        <f t="shared" si="252"/>
        <v>0.76783223894890695</v>
      </c>
      <c r="BB196" s="2">
        <f t="shared" si="253"/>
        <v>0.83869934336934437</v>
      </c>
      <c r="BC196" s="2">
        <f t="shared" si="254"/>
        <v>0.76783223894890695</v>
      </c>
      <c r="BD196" s="2">
        <f t="shared" si="255"/>
        <v>0.83869934336934437</v>
      </c>
      <c r="BE196" s="2">
        <f t="shared" si="256"/>
        <v>0.76783223894890695</v>
      </c>
      <c r="BF196" s="2">
        <f t="shared" si="257"/>
        <v>0.83869934336934437</v>
      </c>
      <c r="BG196" s="2">
        <f t="shared" si="258"/>
        <v>0.76783223894890695</v>
      </c>
      <c r="BH196" s="2">
        <f t="shared" si="259"/>
        <v>0.83869934336934437</v>
      </c>
      <c r="BI196" s="2">
        <f t="shared" si="260"/>
        <v>0.76783223894890695</v>
      </c>
      <c r="BJ196" s="2">
        <f t="shared" si="261"/>
        <v>0.83869934336934437</v>
      </c>
    </row>
    <row r="197" spans="13:62" x14ac:dyDescent="0.25">
      <c r="M197" s="16">
        <v>190</v>
      </c>
      <c r="N197" s="2">
        <f t="shared" si="222"/>
        <v>0</v>
      </c>
      <c r="O197" s="2">
        <f t="shared" si="223"/>
        <v>0</v>
      </c>
      <c r="P197" s="2">
        <f t="shared" si="262"/>
        <v>0</v>
      </c>
      <c r="R197" s="16">
        <v>190</v>
      </c>
      <c r="S197" s="2">
        <f t="shared" si="221"/>
        <v>0.95000000000000073</v>
      </c>
      <c r="T197" s="2">
        <f t="shared" si="263"/>
        <v>0.78399777073347476</v>
      </c>
      <c r="U197" s="2">
        <f t="shared" si="264"/>
        <v>6.0240154871320639</v>
      </c>
      <c r="V197" s="16">
        <v>190</v>
      </c>
      <c r="W197" s="2">
        <f t="shared" si="265"/>
        <v>0.91346153846153977</v>
      </c>
      <c r="X197" s="2">
        <f t="shared" si="266"/>
        <v>0.92807692307692413</v>
      </c>
      <c r="Y197" s="2">
        <f t="shared" si="224"/>
        <v>0.87758219377364155</v>
      </c>
      <c r="Z197" s="2">
        <f t="shared" si="225"/>
        <v>0.90654931626418511</v>
      </c>
      <c r="AA197" s="2">
        <f t="shared" si="226"/>
        <v>0.84348957430957605</v>
      </c>
      <c r="AB197" s="2">
        <f t="shared" si="227"/>
        <v>0.88609374458574597</v>
      </c>
      <c r="AC197" s="2">
        <f t="shared" si="228"/>
        <v>0.81209186946339662</v>
      </c>
      <c r="AD197" s="2">
        <f t="shared" si="229"/>
        <v>0.8672551216780382</v>
      </c>
      <c r="AE197" s="2">
        <f t="shared" si="230"/>
        <v>0.78399777073347476</v>
      </c>
      <c r="AF197" s="2">
        <f t="shared" si="231"/>
        <v>0.85039866244008511</v>
      </c>
      <c r="AG197" s="2">
        <f t="shared" si="232"/>
        <v>0.78399777073347476</v>
      </c>
      <c r="AH197" s="2">
        <f t="shared" si="233"/>
        <v>0.85039866244008511</v>
      </c>
      <c r="AI197" s="2">
        <f t="shared" si="234"/>
        <v>0.78399777073347476</v>
      </c>
      <c r="AJ197" s="2">
        <f t="shared" si="235"/>
        <v>0.85039866244008511</v>
      </c>
      <c r="AK197" s="2">
        <f t="shared" si="236"/>
        <v>0.78399777073347476</v>
      </c>
      <c r="AL197" s="2">
        <f t="shared" si="237"/>
        <v>0.85039866244008511</v>
      </c>
      <c r="AM197" s="2">
        <f t="shared" si="238"/>
        <v>0.78399777073347476</v>
      </c>
      <c r="AN197" s="2">
        <f t="shared" si="239"/>
        <v>0.85039866244008511</v>
      </c>
      <c r="AO197" s="2">
        <f t="shared" si="240"/>
        <v>0.78399777073347476</v>
      </c>
      <c r="AP197" s="2">
        <f t="shared" si="241"/>
        <v>0.85039866244008511</v>
      </c>
      <c r="AQ197" s="2">
        <f t="shared" si="242"/>
        <v>0.78399777073347476</v>
      </c>
      <c r="AR197" s="2">
        <f t="shared" si="243"/>
        <v>0.85039866244008511</v>
      </c>
      <c r="AS197" s="2">
        <f t="shared" si="244"/>
        <v>0.78399777073347476</v>
      </c>
      <c r="AT197" s="2">
        <f t="shared" si="245"/>
        <v>0.85039866244008511</v>
      </c>
      <c r="AU197" s="2">
        <f t="shared" si="246"/>
        <v>0.78399777073347476</v>
      </c>
      <c r="AV197" s="2">
        <f t="shared" si="247"/>
        <v>0.85039866244008511</v>
      </c>
      <c r="AW197" s="2">
        <f t="shared" si="248"/>
        <v>0.78399777073347476</v>
      </c>
      <c r="AX197" s="2">
        <f t="shared" si="249"/>
        <v>0.85039866244008511</v>
      </c>
      <c r="AY197" s="2">
        <f t="shared" si="250"/>
        <v>0.78399777073347476</v>
      </c>
      <c r="AZ197" s="2">
        <f t="shared" si="251"/>
        <v>0.85039866244008511</v>
      </c>
      <c r="BA197" s="2">
        <f t="shared" si="252"/>
        <v>0.78399777073347476</v>
      </c>
      <c r="BB197" s="2">
        <f t="shared" si="253"/>
        <v>0.85039866244008511</v>
      </c>
      <c r="BC197" s="2">
        <f t="shared" si="254"/>
        <v>0.78399777073347476</v>
      </c>
      <c r="BD197" s="2">
        <f t="shared" si="255"/>
        <v>0.85039866244008511</v>
      </c>
      <c r="BE197" s="2">
        <f t="shared" si="256"/>
        <v>0.78399777073347476</v>
      </c>
      <c r="BF197" s="2">
        <f t="shared" si="257"/>
        <v>0.85039866244008511</v>
      </c>
      <c r="BG197" s="2">
        <f t="shared" si="258"/>
        <v>0.78399777073347476</v>
      </c>
      <c r="BH197" s="2">
        <f t="shared" si="259"/>
        <v>0.85039866244008511</v>
      </c>
      <c r="BI197" s="2">
        <f t="shared" si="260"/>
        <v>0.78399777073347476</v>
      </c>
      <c r="BJ197" s="2">
        <f t="shared" si="261"/>
        <v>0.85039866244008511</v>
      </c>
    </row>
    <row r="198" spans="13:62" x14ac:dyDescent="0.25">
      <c r="M198" s="16">
        <v>191</v>
      </c>
      <c r="N198" s="2">
        <f t="shared" si="222"/>
        <v>0</v>
      </c>
      <c r="O198" s="2">
        <f t="shared" si="223"/>
        <v>0</v>
      </c>
      <c r="P198" s="2">
        <f t="shared" si="262"/>
        <v>0</v>
      </c>
      <c r="R198" s="16">
        <v>191</v>
      </c>
      <c r="S198" s="2">
        <f t="shared" si="221"/>
        <v>0.95500000000000074</v>
      </c>
      <c r="T198" s="2">
        <f t="shared" si="263"/>
        <v>0.80091311496250317</v>
      </c>
      <c r="U198" s="2">
        <f t="shared" si="264"/>
        <v>6.4898449972341679</v>
      </c>
      <c r="V198" s="16">
        <v>191</v>
      </c>
      <c r="W198" s="2">
        <f t="shared" si="265"/>
        <v>0.92181467181467314</v>
      </c>
      <c r="X198" s="2">
        <f t="shared" si="266"/>
        <v>0.93508880308880404</v>
      </c>
      <c r="Y198" s="2">
        <f t="shared" si="224"/>
        <v>0.88892771360281098</v>
      </c>
      <c r="Z198" s="2">
        <f t="shared" si="225"/>
        <v>0.91535662816168695</v>
      </c>
      <c r="AA198" s="2">
        <f t="shared" si="226"/>
        <v>0.85730451246021977</v>
      </c>
      <c r="AB198" s="2">
        <f t="shared" si="227"/>
        <v>0.89638270747613213</v>
      </c>
      <c r="AC198" s="2">
        <f t="shared" si="228"/>
        <v>0.82776600929498556</v>
      </c>
      <c r="AD198" s="2">
        <f t="shared" si="229"/>
        <v>0.87865960557699152</v>
      </c>
      <c r="AE198" s="2">
        <f t="shared" si="230"/>
        <v>0.80091311496250317</v>
      </c>
      <c r="AF198" s="2">
        <f t="shared" si="231"/>
        <v>0.86254786897750213</v>
      </c>
      <c r="AG198" s="2">
        <f t="shared" si="232"/>
        <v>0.80091311496250317</v>
      </c>
      <c r="AH198" s="2">
        <f t="shared" si="233"/>
        <v>0.86254786897750213</v>
      </c>
      <c r="AI198" s="2">
        <f t="shared" si="234"/>
        <v>0.80091311496250317</v>
      </c>
      <c r="AJ198" s="2">
        <f t="shared" si="235"/>
        <v>0.86254786897750213</v>
      </c>
      <c r="AK198" s="2">
        <f t="shared" si="236"/>
        <v>0.80091311496250317</v>
      </c>
      <c r="AL198" s="2">
        <f t="shared" si="237"/>
        <v>0.86254786897750213</v>
      </c>
      <c r="AM198" s="2">
        <f t="shared" si="238"/>
        <v>0.80091311496250317</v>
      </c>
      <c r="AN198" s="2">
        <f t="shared" si="239"/>
        <v>0.86254786897750213</v>
      </c>
      <c r="AO198" s="2">
        <f t="shared" si="240"/>
        <v>0.80091311496250317</v>
      </c>
      <c r="AP198" s="2">
        <f t="shared" si="241"/>
        <v>0.86254786897750213</v>
      </c>
      <c r="AQ198" s="2">
        <f t="shared" si="242"/>
        <v>0.80091311496250317</v>
      </c>
      <c r="AR198" s="2">
        <f t="shared" si="243"/>
        <v>0.86254786897750213</v>
      </c>
      <c r="AS198" s="2">
        <f t="shared" si="244"/>
        <v>0.80091311496250317</v>
      </c>
      <c r="AT198" s="2">
        <f t="shared" si="245"/>
        <v>0.86254786897750213</v>
      </c>
      <c r="AU198" s="2">
        <f t="shared" si="246"/>
        <v>0.80091311496250317</v>
      </c>
      <c r="AV198" s="2">
        <f t="shared" si="247"/>
        <v>0.86254786897750213</v>
      </c>
      <c r="AW198" s="2">
        <f t="shared" si="248"/>
        <v>0.80091311496250317</v>
      </c>
      <c r="AX198" s="2">
        <f t="shared" si="249"/>
        <v>0.86254786897750213</v>
      </c>
      <c r="AY198" s="2">
        <f t="shared" si="250"/>
        <v>0.80091311496250317</v>
      </c>
      <c r="AZ198" s="2">
        <f t="shared" si="251"/>
        <v>0.86254786897750213</v>
      </c>
      <c r="BA198" s="2">
        <f t="shared" si="252"/>
        <v>0.80091311496250317</v>
      </c>
      <c r="BB198" s="2">
        <f t="shared" si="253"/>
        <v>0.86254786897750213</v>
      </c>
      <c r="BC198" s="2">
        <f t="shared" si="254"/>
        <v>0.80091311496250317</v>
      </c>
      <c r="BD198" s="2">
        <f t="shared" si="255"/>
        <v>0.86254786897750213</v>
      </c>
      <c r="BE198" s="2">
        <f t="shared" si="256"/>
        <v>0.80091311496250317</v>
      </c>
      <c r="BF198" s="2">
        <f t="shared" si="257"/>
        <v>0.86254786897750213</v>
      </c>
      <c r="BG198" s="2">
        <f t="shared" si="258"/>
        <v>0.80091311496250317</v>
      </c>
      <c r="BH198" s="2">
        <f t="shared" si="259"/>
        <v>0.86254786897750213</v>
      </c>
      <c r="BI198" s="2">
        <f t="shared" si="260"/>
        <v>0.80091311496250317</v>
      </c>
      <c r="BJ198" s="2">
        <f t="shared" si="261"/>
        <v>0.86254786897750213</v>
      </c>
    </row>
    <row r="199" spans="13:62" x14ac:dyDescent="0.25">
      <c r="M199" s="16">
        <v>192</v>
      </c>
      <c r="N199" s="2">
        <f t="shared" si="222"/>
        <v>0</v>
      </c>
      <c r="O199" s="2">
        <f t="shared" si="223"/>
        <v>0</v>
      </c>
      <c r="P199" s="2">
        <f t="shared" si="262"/>
        <v>0</v>
      </c>
      <c r="R199" s="16">
        <v>192</v>
      </c>
      <c r="S199" s="2">
        <f t="shared" si="221"/>
        <v>0.96000000000000074</v>
      </c>
      <c r="T199" s="2">
        <f t="shared" si="263"/>
        <v>0.81864002889509235</v>
      </c>
      <c r="U199" s="2">
        <f t="shared" si="264"/>
        <v>7.0741384013007726</v>
      </c>
      <c r="V199" s="16">
        <v>192</v>
      </c>
      <c r="W199" s="2">
        <f t="shared" si="265"/>
        <v>0.9302325581395362</v>
      </c>
      <c r="X199" s="2">
        <f t="shared" si="266"/>
        <v>0.94213953488372204</v>
      </c>
      <c r="Y199" s="2">
        <f t="shared" si="224"/>
        <v>0.90045876453643636</v>
      </c>
      <c r="Z199" s="2">
        <f t="shared" si="225"/>
        <v>0.92427525872186211</v>
      </c>
      <c r="AA199" s="2">
        <f t="shared" si="226"/>
        <v>0.87148111325768474</v>
      </c>
      <c r="AB199" s="2">
        <f t="shared" si="227"/>
        <v>0.90688866795461109</v>
      </c>
      <c r="AC199" s="2">
        <f t="shared" si="228"/>
        <v>0.844018517226653</v>
      </c>
      <c r="AD199" s="2">
        <f t="shared" si="229"/>
        <v>0.89041111033599196</v>
      </c>
      <c r="AE199" s="2">
        <f t="shared" si="230"/>
        <v>0.81864002889509235</v>
      </c>
      <c r="AF199" s="2">
        <f t="shared" si="231"/>
        <v>0.87518401733705575</v>
      </c>
      <c r="AG199" s="2">
        <f t="shared" si="232"/>
        <v>0.81864002889509235</v>
      </c>
      <c r="AH199" s="2">
        <f t="shared" si="233"/>
        <v>0.87518401733705575</v>
      </c>
      <c r="AI199" s="2">
        <f t="shared" si="234"/>
        <v>0.81864002889509235</v>
      </c>
      <c r="AJ199" s="2">
        <f t="shared" si="235"/>
        <v>0.87518401733705575</v>
      </c>
      <c r="AK199" s="2">
        <f t="shared" si="236"/>
        <v>0.81864002889509235</v>
      </c>
      <c r="AL199" s="2">
        <f t="shared" si="237"/>
        <v>0.87518401733705575</v>
      </c>
      <c r="AM199" s="2">
        <f t="shared" si="238"/>
        <v>0.81864002889509235</v>
      </c>
      <c r="AN199" s="2">
        <f t="shared" si="239"/>
        <v>0.87518401733705575</v>
      </c>
      <c r="AO199" s="2">
        <f t="shared" si="240"/>
        <v>0.81864002889509235</v>
      </c>
      <c r="AP199" s="2">
        <f t="shared" si="241"/>
        <v>0.87518401733705575</v>
      </c>
      <c r="AQ199" s="2">
        <f t="shared" si="242"/>
        <v>0.81864002889509235</v>
      </c>
      <c r="AR199" s="2">
        <f t="shared" si="243"/>
        <v>0.87518401733705575</v>
      </c>
      <c r="AS199" s="2">
        <f t="shared" si="244"/>
        <v>0.81864002889509235</v>
      </c>
      <c r="AT199" s="2">
        <f t="shared" si="245"/>
        <v>0.87518401733705575</v>
      </c>
      <c r="AU199" s="2">
        <f t="shared" si="246"/>
        <v>0.81864002889509235</v>
      </c>
      <c r="AV199" s="2">
        <f t="shared" si="247"/>
        <v>0.87518401733705575</v>
      </c>
      <c r="AW199" s="2">
        <f t="shared" si="248"/>
        <v>0.81864002889509235</v>
      </c>
      <c r="AX199" s="2">
        <f t="shared" si="249"/>
        <v>0.87518401733705575</v>
      </c>
      <c r="AY199" s="2">
        <f t="shared" si="250"/>
        <v>0.81864002889509235</v>
      </c>
      <c r="AZ199" s="2">
        <f t="shared" si="251"/>
        <v>0.87518401733705575</v>
      </c>
      <c r="BA199" s="2">
        <f t="shared" si="252"/>
        <v>0.81864002889509235</v>
      </c>
      <c r="BB199" s="2">
        <f t="shared" si="253"/>
        <v>0.87518401733705575</v>
      </c>
      <c r="BC199" s="2">
        <f t="shared" si="254"/>
        <v>0.81864002889509235</v>
      </c>
      <c r="BD199" s="2">
        <f t="shared" si="255"/>
        <v>0.87518401733705575</v>
      </c>
      <c r="BE199" s="2">
        <f t="shared" si="256"/>
        <v>0.81864002889509235</v>
      </c>
      <c r="BF199" s="2">
        <f t="shared" si="257"/>
        <v>0.87518401733705575</v>
      </c>
      <c r="BG199" s="2">
        <f t="shared" si="258"/>
        <v>0.81864002889509235</v>
      </c>
      <c r="BH199" s="2">
        <f t="shared" si="259"/>
        <v>0.87518401733705575</v>
      </c>
      <c r="BI199" s="2">
        <f t="shared" si="260"/>
        <v>0.81864002889509235</v>
      </c>
      <c r="BJ199" s="2">
        <f t="shared" si="261"/>
        <v>0.87518401733705575</v>
      </c>
    </row>
    <row r="200" spans="13:62" x14ac:dyDescent="0.25">
      <c r="M200" s="16">
        <v>193</v>
      </c>
      <c r="N200" s="2">
        <f t="shared" ref="N200:N207" si="267">IF($T$3,IF(R200&lt;$O$3,0,IF($O$3=R200,$F$9,IF(R200&gt;$O$4,0,IF(R200=$O$4,$F$8,T200)))),0)</f>
        <v>0</v>
      </c>
      <c r="O200" s="2">
        <f t="shared" ref="O200:O207" si="268">IF($T$3,IF(R200&lt;$O$3,0,IF(R200=$O$3,U200+(U201-U200)*($F$9-T200)/(T201-T200),IF(R200&gt;$O$4,0,IF(R200=$O$4,U200+(U201-U200)*($F$8-T200)/(T201-T200),U200)))),0)</f>
        <v>0</v>
      </c>
      <c r="P200" s="2">
        <f t="shared" si="262"/>
        <v>0</v>
      </c>
      <c r="R200" s="16">
        <v>193</v>
      </c>
      <c r="S200" s="2">
        <f t="shared" si="221"/>
        <v>0.96500000000000075</v>
      </c>
      <c r="T200" s="2">
        <f t="shared" si="263"/>
        <v>0.83724733732981582</v>
      </c>
      <c r="U200" s="2">
        <f t="shared" si="264"/>
        <v>7.827625499921429</v>
      </c>
      <c r="V200" s="16">
        <v>193</v>
      </c>
      <c r="W200" s="2">
        <f t="shared" si="265"/>
        <v>0.93871595330739432</v>
      </c>
      <c r="X200" s="2">
        <f t="shared" si="266"/>
        <v>0.9492295719844368</v>
      </c>
      <c r="Y200" s="2">
        <f t="shared" ref="Y200:Y207" si="269">IF($Y$6&lt;=$F$11,X200/($F$6-X200*($F$6-1)),W200)</f>
        <v>0.91218015064403779</v>
      </c>
      <c r="Z200" s="2">
        <f t="shared" ref="Z200:Z207" si="270">IF($Y$6&lt;=$F$11,($F$10/($F$10+1))*Y200+S200/($F$10+1),X200)</f>
        <v>0.93330809038642304</v>
      </c>
      <c r="AA200" s="2">
        <f t="shared" ref="AA200:AA207" si="271">IF($AA$6&lt;=$F$11,Z200/($F$6-Z200*($F$6-1)),Y200)</f>
        <v>0.88603499760654947</v>
      </c>
      <c r="AB200" s="2">
        <f t="shared" ref="AB200:AB207" si="272">IF($AA$6&lt;=$F$11,($F$10/($F$10+1))*AA200+S200/($F$10+1),Z200)</f>
        <v>0.91762099856392987</v>
      </c>
      <c r="AC200" s="2">
        <f t="shared" ref="AC200:AC207" si="273">IF($AC$6&lt;=$F$11,AB200/($F$6-AB200*($F$6-1)),AA200)</f>
        <v>0.86088586428382607</v>
      </c>
      <c r="AD200" s="2">
        <f t="shared" ref="AD200:AD207" si="274">IF($AC$6&lt;=$F$11,($F$10/($F$10+1))*AC200+S200/($F$10+1),AB200)</f>
        <v>0.90253151857029601</v>
      </c>
      <c r="AE200" s="2">
        <f t="shared" ref="AE200:AE207" si="275">IF($AE$6&lt;=$F$11,AD200/($F$6-AD200*($F$6-1)),AC200)</f>
        <v>0.83724733732981582</v>
      </c>
      <c r="AF200" s="2">
        <f t="shared" ref="AF200:AF207" si="276">IF($AE$6&lt;=$F$11,($F$10/($F$10+1))*AE200+S200/($F$10+1),AD200)</f>
        <v>0.88834840239788981</v>
      </c>
      <c r="AG200" s="2">
        <f t="shared" ref="AG200:AG207" si="277">IF($AG$6&lt;=$F$11,AF200/($F$6-AF200*($F$6-1)),AE200)</f>
        <v>0.83724733732981582</v>
      </c>
      <c r="AH200" s="2">
        <f t="shared" ref="AH200:AH207" si="278">IF($AG$6&lt;=$F$11,($F$10/($F$10+1))*AG200+S200/($F$10+1),AF200)</f>
        <v>0.88834840239788981</v>
      </c>
      <c r="AI200" s="2">
        <f t="shared" ref="AI200:AI207" si="279">IF($AI$6&lt;=$F$11,AH200/($F$6-AH200*($F$6-1)),AG200)</f>
        <v>0.83724733732981582</v>
      </c>
      <c r="AJ200" s="2">
        <f t="shared" ref="AJ200:AJ207" si="280">IF($AI$6&lt;=$F$11,($F$10/($F$10+1))*AI200+S200/($F$10+1),AH200)</f>
        <v>0.88834840239788981</v>
      </c>
      <c r="AK200" s="2">
        <f t="shared" ref="AK200:AK207" si="281">IF($AK$6&lt;=$F$11,AJ200/($F$6-AJ200*($F$6-1)),AI200)</f>
        <v>0.83724733732981582</v>
      </c>
      <c r="AL200" s="2">
        <f t="shared" ref="AL200:AL207" si="282">IF($AK$6&lt;=$F$11,($F$10/($F$10+1))*AK200+S200/($F$10+1),AJ200)</f>
        <v>0.88834840239788981</v>
      </c>
      <c r="AM200" s="2">
        <f t="shared" ref="AM200:AM207" si="283">IF($AM$6&lt;=$F$11,AL200/($F$6-AL200*($F$6-1)),AK200)</f>
        <v>0.83724733732981582</v>
      </c>
      <c r="AN200" s="2">
        <f t="shared" ref="AN200:AN207" si="284">IF($AM$6&lt;=$F$11,($F$10/($F$10+1))*AM200+S200/($F$10+1),AL200)</f>
        <v>0.88834840239788981</v>
      </c>
      <c r="AO200" s="2">
        <f t="shared" ref="AO200:AO207" si="285">IF($AO$6&lt;=$F$11,AN200/($F$6-AN200*($F$6-1)),AM200)</f>
        <v>0.83724733732981582</v>
      </c>
      <c r="AP200" s="2">
        <f t="shared" ref="AP200:AP207" si="286">IF($AO$6&lt;=$F$11,($F$10/($F$10+1))*AO200+S200/($F$10+1),AN200)</f>
        <v>0.88834840239788981</v>
      </c>
      <c r="AQ200" s="2">
        <f t="shared" ref="AQ200:AQ207" si="287">IF($AQ$6&lt;=$F$11,AP200/($F$6-AP200*($F$6-1)),AO200)</f>
        <v>0.83724733732981582</v>
      </c>
      <c r="AR200" s="2">
        <f t="shared" ref="AR200:AR207" si="288">IF($AQ$6&lt;=$F$11,($F$10/($F$10+1))*AQ200+S200/($F$10+1),AP200)</f>
        <v>0.88834840239788981</v>
      </c>
      <c r="AS200" s="2">
        <f t="shared" ref="AS200:AS207" si="289">IF($AS$6&lt;=$F$11,AR200/($F$6-AR200*($F$6-1)),AQ200)</f>
        <v>0.83724733732981582</v>
      </c>
      <c r="AT200" s="2">
        <f t="shared" ref="AT200:AT207" si="290">IF($AS$6&lt;=$F$11,($F$10/($F$10+1))*AS200+S200/($F$10+1),AR200)</f>
        <v>0.88834840239788981</v>
      </c>
      <c r="AU200" s="2">
        <f t="shared" ref="AU200:AU207" si="291">IF($AU$6&lt;=$F$11,AT200/($F$6-AT200*($F$6-1)),AS200)</f>
        <v>0.83724733732981582</v>
      </c>
      <c r="AV200" s="2">
        <f t="shared" ref="AV200:AV207" si="292">IF($AU$6&lt;=$F$11,($F$10/($F$10+1))*AU200+S200/($F$10+1),AT200)</f>
        <v>0.88834840239788981</v>
      </c>
      <c r="AW200" s="2">
        <f t="shared" ref="AW200:AW207" si="293">IF($AW$6&lt;=$F$11,AV200/($F$6-AV200*($F$6-1)),AU200)</f>
        <v>0.83724733732981582</v>
      </c>
      <c r="AX200" s="2">
        <f t="shared" ref="AX200:AX207" si="294">IF($AW$6&lt;=$F$11,($F$10/($F$10+1))*AW200+S200/($F$10+1),AV200)</f>
        <v>0.88834840239788981</v>
      </c>
      <c r="AY200" s="2">
        <f t="shared" ref="AY200:AY207" si="295">IF($AY$6&lt;=$F$11,AX200/($F$6-AX200*($F$6-1)),AW200)</f>
        <v>0.83724733732981582</v>
      </c>
      <c r="AZ200" s="2">
        <f t="shared" ref="AZ200:AZ207" si="296">IF($AY$6&lt;=$F$11,($F$10/($F$10+1))*AY200+S200/($F$10+1),AX200)</f>
        <v>0.88834840239788981</v>
      </c>
      <c r="BA200" s="2">
        <f t="shared" ref="BA200:BA207" si="297">IF($BA$6&lt;=$F$11,AZ200/($F$6-AZ200*($F$6-1)),AY200)</f>
        <v>0.83724733732981582</v>
      </c>
      <c r="BB200" s="2">
        <f t="shared" ref="BB200:BB207" si="298">IF($BA$6&lt;=$F$11,($F$10/($F$10+1))*BA200+S200/($F$10+1),AZ200)</f>
        <v>0.88834840239788981</v>
      </c>
      <c r="BC200" s="2">
        <f t="shared" ref="BC200:BC207" si="299">IF($BC$6&lt;=$F$11,BB200/($F$6-BB200*($F$6-1)),BA200)</f>
        <v>0.83724733732981582</v>
      </c>
      <c r="BD200" s="2">
        <f t="shared" ref="BD200:BD207" si="300">IF($BC$6&lt;=$F$11,($F$10/($F$10+1))*BC200+S200/($F$10+1),BB200)</f>
        <v>0.88834840239788981</v>
      </c>
      <c r="BE200" s="2">
        <f t="shared" ref="BE200:BE207" si="301">IF($BE$6&lt;=$F$11,BD200/($F$6-BD200*($F$6-1)),BC200)</f>
        <v>0.83724733732981582</v>
      </c>
      <c r="BF200" s="2">
        <f t="shared" ref="BF200:BF207" si="302">IF($BE$6&lt;=$F$11,($F$10/($F$10+1))*BE200+S200/($F$10+1),BD200)</f>
        <v>0.88834840239788981</v>
      </c>
      <c r="BG200" s="2">
        <f t="shared" ref="BG200:BG207" si="303">IF($BG$6&lt;=$F$11,BF200/($F$6-BF200*($F$6-1)),BE200)</f>
        <v>0.83724733732981582</v>
      </c>
      <c r="BH200" s="2">
        <f t="shared" ref="BH200:BH207" si="304">IF($BG$6&lt;=$F$11,($F$10/($F$10+1))*BG200+S200/($F$10+1),BF200)</f>
        <v>0.88834840239788981</v>
      </c>
      <c r="BI200" s="2">
        <f t="shared" ref="BI200:BI207" si="305">IF($BI$6&lt;=$F$11,BH200/($F$6-BH200*($F$6-1)),BG200)</f>
        <v>0.83724733732981582</v>
      </c>
      <c r="BJ200" s="2">
        <f t="shared" ref="BJ200:BJ207" si="306">IF($BI$6&lt;=$F$11,($F$10/($F$10+1))*BI200+S200/($F$10+1),BH200)</f>
        <v>0.88834840239788981</v>
      </c>
    </row>
    <row r="201" spans="13:62" x14ac:dyDescent="0.25">
      <c r="M201" s="16">
        <v>194</v>
      </c>
      <c r="N201" s="2">
        <f t="shared" si="267"/>
        <v>0</v>
      </c>
      <c r="O201" s="2">
        <f t="shared" si="268"/>
        <v>0</v>
      </c>
      <c r="P201" s="2">
        <f t="shared" si="262"/>
        <v>0</v>
      </c>
      <c r="R201" s="16">
        <v>194</v>
      </c>
      <c r="S201" s="2">
        <f t="shared" si="221"/>
        <v>0.97000000000000075</v>
      </c>
      <c r="T201" s="2">
        <f t="shared" si="263"/>
        <v>0.85681197474139759</v>
      </c>
      <c r="U201" s="2">
        <f t="shared" si="264"/>
        <v>8.8348568474030547</v>
      </c>
      <c r="V201" s="16">
        <v>194</v>
      </c>
      <c r="W201" s="2">
        <f t="shared" si="265"/>
        <v>0.94726562500000133</v>
      </c>
      <c r="X201" s="2">
        <f t="shared" si="266"/>
        <v>0.95635937500000101</v>
      </c>
      <c r="Y201" s="2">
        <f t="shared" si="269"/>
        <v>0.92409684393608316</v>
      </c>
      <c r="Z201" s="2">
        <f t="shared" si="270"/>
        <v>0.94245810636165017</v>
      </c>
      <c r="AA201" s="2">
        <f t="shared" si="271"/>
        <v>0.90098270555138582</v>
      </c>
      <c r="AB201" s="2">
        <f t="shared" si="272"/>
        <v>0.92858962333083173</v>
      </c>
      <c r="AC201" s="2">
        <f t="shared" si="273"/>
        <v>0.87840768443893102</v>
      </c>
      <c r="AD201" s="2">
        <f t="shared" si="274"/>
        <v>0.91504461066335896</v>
      </c>
      <c r="AE201" s="2">
        <f t="shared" si="275"/>
        <v>0.85681197474139759</v>
      </c>
      <c r="AF201" s="2">
        <f t="shared" si="276"/>
        <v>0.90208718484483885</v>
      </c>
      <c r="AG201" s="2">
        <f t="shared" si="277"/>
        <v>0.85681197474139759</v>
      </c>
      <c r="AH201" s="2">
        <f t="shared" si="278"/>
        <v>0.90208718484483885</v>
      </c>
      <c r="AI201" s="2">
        <f t="shared" si="279"/>
        <v>0.85681197474139759</v>
      </c>
      <c r="AJ201" s="2">
        <f t="shared" si="280"/>
        <v>0.90208718484483885</v>
      </c>
      <c r="AK201" s="2">
        <f t="shared" si="281"/>
        <v>0.85681197474139759</v>
      </c>
      <c r="AL201" s="2">
        <f t="shared" si="282"/>
        <v>0.90208718484483885</v>
      </c>
      <c r="AM201" s="2">
        <f t="shared" si="283"/>
        <v>0.85681197474139759</v>
      </c>
      <c r="AN201" s="2">
        <f t="shared" si="284"/>
        <v>0.90208718484483885</v>
      </c>
      <c r="AO201" s="2">
        <f t="shared" si="285"/>
        <v>0.85681197474139759</v>
      </c>
      <c r="AP201" s="2">
        <f t="shared" si="286"/>
        <v>0.90208718484483885</v>
      </c>
      <c r="AQ201" s="2">
        <f t="shared" si="287"/>
        <v>0.85681197474139759</v>
      </c>
      <c r="AR201" s="2">
        <f t="shared" si="288"/>
        <v>0.90208718484483885</v>
      </c>
      <c r="AS201" s="2">
        <f t="shared" si="289"/>
        <v>0.85681197474139759</v>
      </c>
      <c r="AT201" s="2">
        <f t="shared" si="290"/>
        <v>0.90208718484483885</v>
      </c>
      <c r="AU201" s="2">
        <f t="shared" si="291"/>
        <v>0.85681197474139759</v>
      </c>
      <c r="AV201" s="2">
        <f t="shared" si="292"/>
        <v>0.90208718484483885</v>
      </c>
      <c r="AW201" s="2">
        <f t="shared" si="293"/>
        <v>0.85681197474139759</v>
      </c>
      <c r="AX201" s="2">
        <f t="shared" si="294"/>
        <v>0.90208718484483885</v>
      </c>
      <c r="AY201" s="2">
        <f t="shared" si="295"/>
        <v>0.85681197474139759</v>
      </c>
      <c r="AZ201" s="2">
        <f t="shared" si="296"/>
        <v>0.90208718484483885</v>
      </c>
      <c r="BA201" s="2">
        <f t="shared" si="297"/>
        <v>0.85681197474139759</v>
      </c>
      <c r="BB201" s="2">
        <f t="shared" si="298"/>
        <v>0.90208718484483885</v>
      </c>
      <c r="BC201" s="2">
        <f t="shared" si="299"/>
        <v>0.85681197474139759</v>
      </c>
      <c r="BD201" s="2">
        <f t="shared" si="300"/>
        <v>0.90208718484483885</v>
      </c>
      <c r="BE201" s="2">
        <f t="shared" si="301"/>
        <v>0.85681197474139759</v>
      </c>
      <c r="BF201" s="2">
        <f t="shared" si="302"/>
        <v>0.90208718484483885</v>
      </c>
      <c r="BG201" s="2">
        <f t="shared" si="303"/>
        <v>0.85681197474139759</v>
      </c>
      <c r="BH201" s="2">
        <f t="shared" si="304"/>
        <v>0.90208718484483885</v>
      </c>
      <c r="BI201" s="2">
        <f t="shared" si="305"/>
        <v>0.85681197474139759</v>
      </c>
      <c r="BJ201" s="2">
        <f t="shared" si="306"/>
        <v>0.90208718484483885</v>
      </c>
    </row>
    <row r="202" spans="13:62" x14ac:dyDescent="0.25">
      <c r="M202" s="16">
        <v>195</v>
      </c>
      <c r="N202" s="2">
        <f t="shared" si="267"/>
        <v>0</v>
      </c>
      <c r="O202" s="2">
        <f t="shared" si="268"/>
        <v>0</v>
      </c>
      <c r="P202" s="2">
        <f t="shared" si="262"/>
        <v>0</v>
      </c>
      <c r="R202" s="16">
        <v>195</v>
      </c>
      <c r="S202" s="2">
        <f t="shared" ref="S202:S206" si="307">S201+0.005</f>
        <v>0.97500000000000075</v>
      </c>
      <c r="T202" s="2">
        <f t="shared" si="263"/>
        <v>0.87742021744547616</v>
      </c>
      <c r="U202" s="2">
        <f t="shared" si="264"/>
        <v>10.248024476189324</v>
      </c>
      <c r="V202" s="16">
        <v>195</v>
      </c>
      <c r="W202" s="2">
        <f t="shared" si="265"/>
        <v>0.95588235294117785</v>
      </c>
      <c r="X202" s="2">
        <f t="shared" si="266"/>
        <v>0.96352941176470708</v>
      </c>
      <c r="Y202" s="2">
        <f t="shared" si="269"/>
        <v>0.93621399176954945</v>
      </c>
      <c r="Z202" s="2">
        <f t="shared" si="270"/>
        <v>0.9517283950617299</v>
      </c>
      <c r="AA202" s="2">
        <f t="shared" si="271"/>
        <v>0.9163417649296336</v>
      </c>
      <c r="AB202" s="2">
        <f t="shared" si="272"/>
        <v>0.93980505895778044</v>
      </c>
      <c r="AC202" s="2">
        <f t="shared" si="273"/>
        <v>0.89662712539764755</v>
      </c>
      <c r="AD202" s="2">
        <f t="shared" si="274"/>
        <v>0.92797627523858872</v>
      </c>
      <c r="AE202" s="2">
        <f t="shared" si="275"/>
        <v>0.87742021744547616</v>
      </c>
      <c r="AF202" s="2">
        <f t="shared" si="276"/>
        <v>0.91645213046728591</v>
      </c>
      <c r="AG202" s="2">
        <f t="shared" si="277"/>
        <v>0.87742021744547616</v>
      </c>
      <c r="AH202" s="2">
        <f t="shared" si="278"/>
        <v>0.91645213046728591</v>
      </c>
      <c r="AI202" s="2">
        <f t="shared" si="279"/>
        <v>0.87742021744547616</v>
      </c>
      <c r="AJ202" s="2">
        <f t="shared" si="280"/>
        <v>0.91645213046728591</v>
      </c>
      <c r="AK202" s="2">
        <f t="shared" si="281"/>
        <v>0.87742021744547616</v>
      </c>
      <c r="AL202" s="2">
        <f t="shared" si="282"/>
        <v>0.91645213046728591</v>
      </c>
      <c r="AM202" s="2">
        <f t="shared" si="283"/>
        <v>0.87742021744547616</v>
      </c>
      <c r="AN202" s="2">
        <f t="shared" si="284"/>
        <v>0.91645213046728591</v>
      </c>
      <c r="AO202" s="2">
        <f t="shared" si="285"/>
        <v>0.87742021744547616</v>
      </c>
      <c r="AP202" s="2">
        <f t="shared" si="286"/>
        <v>0.91645213046728591</v>
      </c>
      <c r="AQ202" s="2">
        <f t="shared" si="287"/>
        <v>0.87742021744547616</v>
      </c>
      <c r="AR202" s="2">
        <f t="shared" si="288"/>
        <v>0.91645213046728591</v>
      </c>
      <c r="AS202" s="2">
        <f t="shared" si="289"/>
        <v>0.87742021744547616</v>
      </c>
      <c r="AT202" s="2">
        <f t="shared" si="290"/>
        <v>0.91645213046728591</v>
      </c>
      <c r="AU202" s="2">
        <f t="shared" si="291"/>
        <v>0.87742021744547616</v>
      </c>
      <c r="AV202" s="2">
        <f t="shared" si="292"/>
        <v>0.91645213046728591</v>
      </c>
      <c r="AW202" s="2">
        <f t="shared" si="293"/>
        <v>0.87742021744547616</v>
      </c>
      <c r="AX202" s="2">
        <f t="shared" si="294"/>
        <v>0.91645213046728591</v>
      </c>
      <c r="AY202" s="2">
        <f t="shared" si="295"/>
        <v>0.87742021744547616</v>
      </c>
      <c r="AZ202" s="2">
        <f t="shared" si="296"/>
        <v>0.91645213046728591</v>
      </c>
      <c r="BA202" s="2">
        <f t="shared" si="297"/>
        <v>0.87742021744547616</v>
      </c>
      <c r="BB202" s="2">
        <f t="shared" si="298"/>
        <v>0.91645213046728591</v>
      </c>
      <c r="BC202" s="2">
        <f t="shared" si="299"/>
        <v>0.87742021744547616</v>
      </c>
      <c r="BD202" s="2">
        <f t="shared" si="300"/>
        <v>0.91645213046728591</v>
      </c>
      <c r="BE202" s="2">
        <f t="shared" si="301"/>
        <v>0.87742021744547616</v>
      </c>
      <c r="BF202" s="2">
        <f t="shared" si="302"/>
        <v>0.91645213046728591</v>
      </c>
      <c r="BG202" s="2">
        <f t="shared" si="303"/>
        <v>0.87742021744547616</v>
      </c>
      <c r="BH202" s="2">
        <f t="shared" si="304"/>
        <v>0.91645213046728591</v>
      </c>
      <c r="BI202" s="2">
        <f t="shared" si="305"/>
        <v>0.87742021744547616</v>
      </c>
      <c r="BJ202" s="2">
        <f t="shared" si="306"/>
        <v>0.91645213046728591</v>
      </c>
    </row>
    <row r="203" spans="13:62" x14ac:dyDescent="0.25">
      <c r="M203" s="16">
        <v>196</v>
      </c>
      <c r="N203" s="2">
        <f t="shared" si="267"/>
        <v>0</v>
      </c>
      <c r="O203" s="2">
        <f t="shared" si="268"/>
        <v>0</v>
      </c>
      <c r="P203" s="2">
        <f t="shared" si="262"/>
        <v>0</v>
      </c>
      <c r="R203" s="16">
        <v>196</v>
      </c>
      <c r="S203" s="2">
        <f t="shared" si="307"/>
        <v>0.98000000000000076</v>
      </c>
      <c r="T203" s="2">
        <f t="shared" si="263"/>
        <v>0.89916914748476895</v>
      </c>
      <c r="U203" s="2">
        <f t="shared" si="264"/>
        <v>12.371513708970959</v>
      </c>
      <c r="V203" s="16">
        <v>196</v>
      </c>
      <c r="W203" s="2">
        <f t="shared" si="265"/>
        <v>0.96456692913385966</v>
      </c>
      <c r="X203" s="2">
        <f t="shared" si="266"/>
        <v>0.97074015748031606</v>
      </c>
      <c r="Y203" s="2">
        <f t="shared" si="269"/>
        <v>0.94853692464885153</v>
      </c>
      <c r="Z203" s="2">
        <f t="shared" si="270"/>
        <v>0.96112215478931118</v>
      </c>
      <c r="AA203" s="2">
        <f t="shared" si="271"/>
        <v>0.93213076627153091</v>
      </c>
      <c r="AB203" s="2">
        <f t="shared" si="272"/>
        <v>0.95127845976291892</v>
      </c>
      <c r="AC203" s="2">
        <f t="shared" si="273"/>
        <v>0.91559124713260653</v>
      </c>
      <c r="AD203" s="2">
        <f t="shared" si="274"/>
        <v>0.94135474827956411</v>
      </c>
      <c r="AE203" s="2">
        <f t="shared" si="275"/>
        <v>0.89916914748476895</v>
      </c>
      <c r="AF203" s="2">
        <f t="shared" si="276"/>
        <v>0.93150148849086167</v>
      </c>
      <c r="AG203" s="2">
        <f t="shared" si="277"/>
        <v>0.89916914748476895</v>
      </c>
      <c r="AH203" s="2">
        <f t="shared" si="278"/>
        <v>0.93150148849086167</v>
      </c>
      <c r="AI203" s="2">
        <f t="shared" si="279"/>
        <v>0.89916914748476895</v>
      </c>
      <c r="AJ203" s="2">
        <f t="shared" si="280"/>
        <v>0.93150148849086167</v>
      </c>
      <c r="AK203" s="2">
        <f t="shared" si="281"/>
        <v>0.89916914748476895</v>
      </c>
      <c r="AL203" s="2">
        <f t="shared" si="282"/>
        <v>0.93150148849086167</v>
      </c>
      <c r="AM203" s="2">
        <f t="shared" si="283"/>
        <v>0.89916914748476895</v>
      </c>
      <c r="AN203" s="2">
        <f t="shared" si="284"/>
        <v>0.93150148849086167</v>
      </c>
      <c r="AO203" s="2">
        <f t="shared" si="285"/>
        <v>0.89916914748476895</v>
      </c>
      <c r="AP203" s="2">
        <f t="shared" si="286"/>
        <v>0.93150148849086167</v>
      </c>
      <c r="AQ203" s="2">
        <f t="shared" si="287"/>
        <v>0.89916914748476895</v>
      </c>
      <c r="AR203" s="2">
        <f t="shared" si="288"/>
        <v>0.93150148849086167</v>
      </c>
      <c r="AS203" s="2">
        <f t="shared" si="289"/>
        <v>0.89916914748476895</v>
      </c>
      <c r="AT203" s="2">
        <f t="shared" si="290"/>
        <v>0.93150148849086167</v>
      </c>
      <c r="AU203" s="2">
        <f t="shared" si="291"/>
        <v>0.89916914748476895</v>
      </c>
      <c r="AV203" s="2">
        <f t="shared" si="292"/>
        <v>0.93150148849086167</v>
      </c>
      <c r="AW203" s="2">
        <f t="shared" si="293"/>
        <v>0.89916914748476895</v>
      </c>
      <c r="AX203" s="2">
        <f t="shared" si="294"/>
        <v>0.93150148849086167</v>
      </c>
      <c r="AY203" s="2">
        <f t="shared" si="295"/>
        <v>0.89916914748476895</v>
      </c>
      <c r="AZ203" s="2">
        <f t="shared" si="296"/>
        <v>0.93150148849086167</v>
      </c>
      <c r="BA203" s="2">
        <f t="shared" si="297"/>
        <v>0.89916914748476895</v>
      </c>
      <c r="BB203" s="2">
        <f t="shared" si="298"/>
        <v>0.93150148849086167</v>
      </c>
      <c r="BC203" s="2">
        <f t="shared" si="299"/>
        <v>0.89916914748476895</v>
      </c>
      <c r="BD203" s="2">
        <f t="shared" si="300"/>
        <v>0.93150148849086167</v>
      </c>
      <c r="BE203" s="2">
        <f t="shared" si="301"/>
        <v>0.89916914748476895</v>
      </c>
      <c r="BF203" s="2">
        <f t="shared" si="302"/>
        <v>0.93150148849086167</v>
      </c>
      <c r="BG203" s="2">
        <f t="shared" si="303"/>
        <v>0.89916914748476895</v>
      </c>
      <c r="BH203" s="2">
        <f t="shared" si="304"/>
        <v>0.93150148849086167</v>
      </c>
      <c r="BI203" s="2">
        <f t="shared" si="305"/>
        <v>0.89916914748476895</v>
      </c>
      <c r="BJ203" s="2">
        <f t="shared" si="306"/>
        <v>0.93150148849086167</v>
      </c>
    </row>
    <row r="204" spans="13:62" x14ac:dyDescent="0.25">
      <c r="M204" s="16">
        <v>197</v>
      </c>
      <c r="N204" s="2">
        <f t="shared" si="267"/>
        <v>0</v>
      </c>
      <c r="O204" s="2">
        <f t="shared" si="268"/>
        <v>0</v>
      </c>
      <c r="P204" s="2">
        <f t="shared" si="262"/>
        <v>0</v>
      </c>
      <c r="R204" s="16">
        <v>197</v>
      </c>
      <c r="S204" s="2">
        <f t="shared" si="307"/>
        <v>0.98500000000000076</v>
      </c>
      <c r="T204" s="2">
        <f t="shared" si="263"/>
        <v>0.92216840072283435</v>
      </c>
      <c r="U204" s="2">
        <f t="shared" si="264"/>
        <v>15.915558596379851</v>
      </c>
      <c r="V204" s="16">
        <v>197</v>
      </c>
      <c r="W204" s="2">
        <f t="shared" si="265"/>
        <v>0.97332015810276817</v>
      </c>
      <c r="X204" s="2">
        <f t="shared" si="266"/>
        <v>0.97799209486166117</v>
      </c>
      <c r="Y204" s="2">
        <f t="shared" si="269"/>
        <v>0.96107116444698748</v>
      </c>
      <c r="Z204" s="2">
        <f t="shared" si="270"/>
        <v>0.97064269866819286</v>
      </c>
      <c r="AA204" s="2">
        <f t="shared" si="271"/>
        <v>0.94836944462051054</v>
      </c>
      <c r="AB204" s="2">
        <f t="shared" si="272"/>
        <v>0.96302166677230661</v>
      </c>
      <c r="AC204" s="2">
        <f t="shared" si="273"/>
        <v>0.93535147592295154</v>
      </c>
      <c r="AD204" s="2">
        <f t="shared" si="274"/>
        <v>0.95521088555377109</v>
      </c>
      <c r="AE204" s="2">
        <f t="shared" si="275"/>
        <v>0.92216840072283435</v>
      </c>
      <c r="AF204" s="2">
        <f t="shared" si="276"/>
        <v>0.94730104043370078</v>
      </c>
      <c r="AG204" s="2">
        <f t="shared" si="277"/>
        <v>0.92216840072283435</v>
      </c>
      <c r="AH204" s="2">
        <f t="shared" si="278"/>
        <v>0.94730104043370078</v>
      </c>
      <c r="AI204" s="2">
        <f t="shared" si="279"/>
        <v>0.92216840072283435</v>
      </c>
      <c r="AJ204" s="2">
        <f t="shared" si="280"/>
        <v>0.94730104043370078</v>
      </c>
      <c r="AK204" s="2">
        <f t="shared" si="281"/>
        <v>0.92216840072283435</v>
      </c>
      <c r="AL204" s="2">
        <f t="shared" si="282"/>
        <v>0.94730104043370078</v>
      </c>
      <c r="AM204" s="2">
        <f t="shared" si="283"/>
        <v>0.92216840072283435</v>
      </c>
      <c r="AN204" s="2">
        <f t="shared" si="284"/>
        <v>0.94730104043370078</v>
      </c>
      <c r="AO204" s="2">
        <f t="shared" si="285"/>
        <v>0.92216840072283435</v>
      </c>
      <c r="AP204" s="2">
        <f t="shared" si="286"/>
        <v>0.94730104043370078</v>
      </c>
      <c r="AQ204" s="2">
        <f t="shared" si="287"/>
        <v>0.92216840072283435</v>
      </c>
      <c r="AR204" s="2">
        <f t="shared" si="288"/>
        <v>0.94730104043370078</v>
      </c>
      <c r="AS204" s="2">
        <f t="shared" si="289"/>
        <v>0.92216840072283435</v>
      </c>
      <c r="AT204" s="2">
        <f t="shared" si="290"/>
        <v>0.94730104043370078</v>
      </c>
      <c r="AU204" s="2">
        <f t="shared" si="291"/>
        <v>0.92216840072283435</v>
      </c>
      <c r="AV204" s="2">
        <f t="shared" si="292"/>
        <v>0.94730104043370078</v>
      </c>
      <c r="AW204" s="2">
        <f t="shared" si="293"/>
        <v>0.92216840072283435</v>
      </c>
      <c r="AX204" s="2">
        <f t="shared" si="294"/>
        <v>0.94730104043370078</v>
      </c>
      <c r="AY204" s="2">
        <f t="shared" si="295"/>
        <v>0.92216840072283435</v>
      </c>
      <c r="AZ204" s="2">
        <f t="shared" si="296"/>
        <v>0.94730104043370078</v>
      </c>
      <c r="BA204" s="2">
        <f t="shared" si="297"/>
        <v>0.92216840072283435</v>
      </c>
      <c r="BB204" s="2">
        <f t="shared" si="298"/>
        <v>0.94730104043370078</v>
      </c>
      <c r="BC204" s="2">
        <f t="shared" si="299"/>
        <v>0.92216840072283435</v>
      </c>
      <c r="BD204" s="2">
        <f t="shared" si="300"/>
        <v>0.94730104043370078</v>
      </c>
      <c r="BE204" s="2">
        <f t="shared" si="301"/>
        <v>0.92216840072283435</v>
      </c>
      <c r="BF204" s="2">
        <f t="shared" si="302"/>
        <v>0.94730104043370078</v>
      </c>
      <c r="BG204" s="2">
        <f t="shared" si="303"/>
        <v>0.92216840072283435</v>
      </c>
      <c r="BH204" s="2">
        <f t="shared" si="304"/>
        <v>0.94730104043370078</v>
      </c>
      <c r="BI204" s="2">
        <f t="shared" si="305"/>
        <v>0.92216840072283435</v>
      </c>
      <c r="BJ204" s="2">
        <f t="shared" si="306"/>
        <v>0.94730104043370078</v>
      </c>
    </row>
    <row r="205" spans="13:62" x14ac:dyDescent="0.25">
      <c r="M205" s="16">
        <v>198</v>
      </c>
      <c r="N205" s="2">
        <f t="shared" si="267"/>
        <v>0</v>
      </c>
      <c r="O205" s="2">
        <f t="shared" si="268"/>
        <v>0</v>
      </c>
      <c r="P205" s="2">
        <f t="shared" si="262"/>
        <v>0</v>
      </c>
      <c r="R205" s="16">
        <v>198</v>
      </c>
      <c r="S205" s="2">
        <f t="shared" si="307"/>
        <v>0.99000000000000077</v>
      </c>
      <c r="T205" s="2">
        <f t="shared" si="263"/>
        <v>0.94654226567274691</v>
      </c>
      <c r="U205" s="2">
        <f t="shared" si="264"/>
        <v>23.010863669734967</v>
      </c>
      <c r="V205" s="16">
        <v>198</v>
      </c>
      <c r="W205" s="2">
        <f t="shared" si="265"/>
        <v>0.98214285714285854</v>
      </c>
      <c r="X205" s="2">
        <f t="shared" si="266"/>
        <v>0.98528571428571543</v>
      </c>
      <c r="Y205" s="2">
        <f t="shared" si="269"/>
        <v>0.97382243307353644</v>
      </c>
      <c r="Z205" s="2">
        <f t="shared" si="270"/>
        <v>0.98029345984412219</v>
      </c>
      <c r="AA205" s="2">
        <f t="shared" si="271"/>
        <v>0.96507876903171541</v>
      </c>
      <c r="AB205" s="2">
        <f t="shared" si="272"/>
        <v>0.97504726141902953</v>
      </c>
      <c r="AC205" s="2">
        <f t="shared" si="273"/>
        <v>0.95596412313316659</v>
      </c>
      <c r="AD205" s="2">
        <f t="shared" si="274"/>
        <v>0.96957847387990026</v>
      </c>
      <c r="AE205" s="2">
        <f t="shared" si="275"/>
        <v>0.94654226567274691</v>
      </c>
      <c r="AF205" s="2">
        <f t="shared" si="276"/>
        <v>0.96392535940364832</v>
      </c>
      <c r="AG205" s="2">
        <f t="shared" si="277"/>
        <v>0.94654226567274691</v>
      </c>
      <c r="AH205" s="2">
        <f t="shared" si="278"/>
        <v>0.96392535940364832</v>
      </c>
      <c r="AI205" s="2">
        <f t="shared" si="279"/>
        <v>0.94654226567274691</v>
      </c>
      <c r="AJ205" s="2">
        <f t="shared" si="280"/>
        <v>0.96392535940364832</v>
      </c>
      <c r="AK205" s="2">
        <f t="shared" si="281"/>
        <v>0.94654226567274691</v>
      </c>
      <c r="AL205" s="2">
        <f t="shared" si="282"/>
        <v>0.96392535940364832</v>
      </c>
      <c r="AM205" s="2">
        <f t="shared" si="283"/>
        <v>0.94654226567274691</v>
      </c>
      <c r="AN205" s="2">
        <f t="shared" si="284"/>
        <v>0.96392535940364832</v>
      </c>
      <c r="AO205" s="2">
        <f t="shared" si="285"/>
        <v>0.94654226567274691</v>
      </c>
      <c r="AP205" s="2">
        <f t="shared" si="286"/>
        <v>0.96392535940364832</v>
      </c>
      <c r="AQ205" s="2">
        <f t="shared" si="287"/>
        <v>0.94654226567274691</v>
      </c>
      <c r="AR205" s="2">
        <f t="shared" si="288"/>
        <v>0.96392535940364832</v>
      </c>
      <c r="AS205" s="2">
        <f t="shared" si="289"/>
        <v>0.94654226567274691</v>
      </c>
      <c r="AT205" s="2">
        <f t="shared" si="290"/>
        <v>0.96392535940364832</v>
      </c>
      <c r="AU205" s="2">
        <f t="shared" si="291"/>
        <v>0.94654226567274691</v>
      </c>
      <c r="AV205" s="2">
        <f t="shared" si="292"/>
        <v>0.96392535940364832</v>
      </c>
      <c r="AW205" s="2">
        <f t="shared" si="293"/>
        <v>0.94654226567274691</v>
      </c>
      <c r="AX205" s="2">
        <f t="shared" si="294"/>
        <v>0.96392535940364832</v>
      </c>
      <c r="AY205" s="2">
        <f t="shared" si="295"/>
        <v>0.94654226567274691</v>
      </c>
      <c r="AZ205" s="2">
        <f t="shared" si="296"/>
        <v>0.96392535940364832</v>
      </c>
      <c r="BA205" s="2">
        <f t="shared" si="297"/>
        <v>0.94654226567274691</v>
      </c>
      <c r="BB205" s="2">
        <f t="shared" si="298"/>
        <v>0.96392535940364832</v>
      </c>
      <c r="BC205" s="2">
        <f t="shared" si="299"/>
        <v>0.94654226567274691</v>
      </c>
      <c r="BD205" s="2">
        <f t="shared" si="300"/>
        <v>0.96392535940364832</v>
      </c>
      <c r="BE205" s="2">
        <f t="shared" si="301"/>
        <v>0.94654226567274691</v>
      </c>
      <c r="BF205" s="2">
        <f t="shared" si="302"/>
        <v>0.96392535940364832</v>
      </c>
      <c r="BG205" s="2">
        <f t="shared" si="303"/>
        <v>0.94654226567274691</v>
      </c>
      <c r="BH205" s="2">
        <f t="shared" si="304"/>
        <v>0.96392535940364832</v>
      </c>
      <c r="BI205" s="2">
        <f t="shared" si="305"/>
        <v>0.94654226567274691</v>
      </c>
      <c r="BJ205" s="2">
        <f t="shared" si="306"/>
        <v>0.96392535940364832</v>
      </c>
    </row>
    <row r="206" spans="13:62" x14ac:dyDescent="0.25">
      <c r="M206" s="16">
        <v>199</v>
      </c>
      <c r="N206" s="2">
        <f t="shared" si="267"/>
        <v>0</v>
      </c>
      <c r="O206" s="2">
        <f t="shared" si="268"/>
        <v>0</v>
      </c>
      <c r="P206" s="2">
        <f t="shared" si="262"/>
        <v>0</v>
      </c>
      <c r="R206" s="16">
        <v>199</v>
      </c>
      <c r="S206" s="2">
        <f t="shared" si="307"/>
        <v>0.99500000000000077</v>
      </c>
      <c r="T206" s="2">
        <f t="shared" si="263"/>
        <v>0.972432218001136</v>
      </c>
      <c r="U206" s="2">
        <f t="shared" si="264"/>
        <v>44.310956214053412</v>
      </c>
      <c r="V206" s="16">
        <v>199</v>
      </c>
      <c r="W206" s="2">
        <f t="shared" si="265"/>
        <v>0.99103585657370663</v>
      </c>
      <c r="X206" s="2">
        <f t="shared" si="266"/>
        <v>0.99262151394422427</v>
      </c>
      <c r="Y206" s="2">
        <f t="shared" si="269"/>
        <v>0.98679666161811597</v>
      </c>
      <c r="Z206" s="2">
        <f t="shared" si="270"/>
        <v>0.99007799697086996</v>
      </c>
      <c r="AA206" s="2">
        <f t="shared" si="271"/>
        <v>0.98228104060261701</v>
      </c>
      <c r="AB206" s="2">
        <f t="shared" si="272"/>
        <v>0.98736862436157047</v>
      </c>
      <c r="AC206" s="2">
        <f t="shared" si="273"/>
        <v>0.97749097976272292</v>
      </c>
      <c r="AD206" s="2">
        <f t="shared" si="274"/>
        <v>0.98449458785763411</v>
      </c>
      <c r="AE206" s="2">
        <f t="shared" si="275"/>
        <v>0.972432218001136</v>
      </c>
      <c r="AF206" s="2">
        <f t="shared" si="276"/>
        <v>0.98145933080068182</v>
      </c>
      <c r="AG206" s="2">
        <f t="shared" si="277"/>
        <v>0.972432218001136</v>
      </c>
      <c r="AH206" s="2">
        <f t="shared" si="278"/>
        <v>0.98145933080068182</v>
      </c>
      <c r="AI206" s="2">
        <f t="shared" si="279"/>
        <v>0.972432218001136</v>
      </c>
      <c r="AJ206" s="2">
        <f t="shared" si="280"/>
        <v>0.98145933080068182</v>
      </c>
      <c r="AK206" s="2">
        <f t="shared" si="281"/>
        <v>0.972432218001136</v>
      </c>
      <c r="AL206" s="2">
        <f t="shared" si="282"/>
        <v>0.98145933080068182</v>
      </c>
      <c r="AM206" s="2">
        <f t="shared" si="283"/>
        <v>0.972432218001136</v>
      </c>
      <c r="AN206" s="2">
        <f t="shared" si="284"/>
        <v>0.98145933080068182</v>
      </c>
      <c r="AO206" s="2">
        <f t="shared" si="285"/>
        <v>0.972432218001136</v>
      </c>
      <c r="AP206" s="2">
        <f t="shared" si="286"/>
        <v>0.98145933080068182</v>
      </c>
      <c r="AQ206" s="2">
        <f t="shared" si="287"/>
        <v>0.972432218001136</v>
      </c>
      <c r="AR206" s="2">
        <f t="shared" si="288"/>
        <v>0.98145933080068182</v>
      </c>
      <c r="AS206" s="2">
        <f t="shared" si="289"/>
        <v>0.972432218001136</v>
      </c>
      <c r="AT206" s="2">
        <f t="shared" si="290"/>
        <v>0.98145933080068182</v>
      </c>
      <c r="AU206" s="2">
        <f t="shared" si="291"/>
        <v>0.972432218001136</v>
      </c>
      <c r="AV206" s="2">
        <f t="shared" si="292"/>
        <v>0.98145933080068182</v>
      </c>
      <c r="AW206" s="2">
        <f t="shared" si="293"/>
        <v>0.972432218001136</v>
      </c>
      <c r="AX206" s="2">
        <f t="shared" si="294"/>
        <v>0.98145933080068182</v>
      </c>
      <c r="AY206" s="2">
        <f t="shared" si="295"/>
        <v>0.972432218001136</v>
      </c>
      <c r="AZ206" s="2">
        <f t="shared" si="296"/>
        <v>0.98145933080068182</v>
      </c>
      <c r="BA206" s="2">
        <f t="shared" si="297"/>
        <v>0.972432218001136</v>
      </c>
      <c r="BB206" s="2">
        <f t="shared" si="298"/>
        <v>0.98145933080068182</v>
      </c>
      <c r="BC206" s="2">
        <f t="shared" si="299"/>
        <v>0.972432218001136</v>
      </c>
      <c r="BD206" s="2">
        <f t="shared" si="300"/>
        <v>0.98145933080068182</v>
      </c>
      <c r="BE206" s="2">
        <f t="shared" si="301"/>
        <v>0.972432218001136</v>
      </c>
      <c r="BF206" s="2">
        <f t="shared" si="302"/>
        <v>0.98145933080068182</v>
      </c>
      <c r="BG206" s="2">
        <f t="shared" si="303"/>
        <v>0.972432218001136</v>
      </c>
      <c r="BH206" s="2">
        <f t="shared" si="304"/>
        <v>0.98145933080068182</v>
      </c>
      <c r="BI206" s="2">
        <f t="shared" si="305"/>
        <v>0.972432218001136</v>
      </c>
      <c r="BJ206" s="2">
        <f t="shared" si="306"/>
        <v>0.98145933080068182</v>
      </c>
    </row>
    <row r="207" spans="13:62" x14ac:dyDescent="0.25">
      <c r="M207" s="16">
        <v>200</v>
      </c>
      <c r="N207" s="2">
        <f t="shared" si="267"/>
        <v>0</v>
      </c>
      <c r="O207" s="2">
        <f t="shared" si="268"/>
        <v>0</v>
      </c>
      <c r="P207" s="2">
        <f t="shared" si="262"/>
        <v>0</v>
      </c>
      <c r="R207" s="16">
        <v>200</v>
      </c>
      <c r="S207" s="2">
        <f>S206+0.004</f>
        <v>0.99900000000000078</v>
      </c>
      <c r="T207" s="2">
        <f t="shared" si="263"/>
        <v>0.99434368056996247</v>
      </c>
      <c r="U207" s="2">
        <f t="shared" si="264"/>
        <v>214.76189832443993</v>
      </c>
      <c r="V207" s="16">
        <v>200</v>
      </c>
      <c r="W207" s="2">
        <f t="shared" si="265"/>
        <v>0.99820143884892221</v>
      </c>
      <c r="X207" s="2">
        <f t="shared" si="266"/>
        <v>0.99852086330935363</v>
      </c>
      <c r="Y207" s="2">
        <f t="shared" si="269"/>
        <v>0.99734070073053327</v>
      </c>
      <c r="Z207" s="2">
        <f t="shared" si="270"/>
        <v>0.99800442043832027</v>
      </c>
      <c r="AA207" s="2">
        <f t="shared" si="271"/>
        <v>0.9964136822149553</v>
      </c>
      <c r="AB207" s="2">
        <f t="shared" si="272"/>
        <v>0.99744820932897349</v>
      </c>
      <c r="AC207" s="2">
        <f t="shared" si="273"/>
        <v>0.99541613444444177</v>
      </c>
      <c r="AD207" s="2">
        <f t="shared" si="274"/>
        <v>0.99684968066666535</v>
      </c>
      <c r="AE207" s="2">
        <f t="shared" si="275"/>
        <v>0.99434368056996247</v>
      </c>
      <c r="AF207" s="2">
        <f t="shared" si="276"/>
        <v>0.99620620834197771</v>
      </c>
      <c r="AG207" s="2">
        <f t="shared" si="277"/>
        <v>0.99434368056996247</v>
      </c>
      <c r="AH207" s="2">
        <f t="shared" si="278"/>
        <v>0.99620620834197771</v>
      </c>
      <c r="AI207" s="2">
        <f t="shared" si="279"/>
        <v>0.99434368056996247</v>
      </c>
      <c r="AJ207" s="2">
        <f t="shared" si="280"/>
        <v>0.99620620834197771</v>
      </c>
      <c r="AK207" s="2">
        <f t="shared" si="281"/>
        <v>0.99434368056996247</v>
      </c>
      <c r="AL207" s="2">
        <f t="shared" si="282"/>
        <v>0.99620620834197771</v>
      </c>
      <c r="AM207" s="2">
        <f t="shared" si="283"/>
        <v>0.99434368056996247</v>
      </c>
      <c r="AN207" s="2">
        <f t="shared" si="284"/>
        <v>0.99620620834197771</v>
      </c>
      <c r="AO207" s="2">
        <f t="shared" si="285"/>
        <v>0.99434368056996247</v>
      </c>
      <c r="AP207" s="2">
        <f t="shared" si="286"/>
        <v>0.99620620834197771</v>
      </c>
      <c r="AQ207" s="2">
        <f t="shared" si="287"/>
        <v>0.99434368056996247</v>
      </c>
      <c r="AR207" s="2">
        <f t="shared" si="288"/>
        <v>0.99620620834197771</v>
      </c>
      <c r="AS207" s="2">
        <f t="shared" si="289"/>
        <v>0.99434368056996247</v>
      </c>
      <c r="AT207" s="2">
        <f t="shared" si="290"/>
        <v>0.99620620834197771</v>
      </c>
      <c r="AU207" s="2">
        <f t="shared" si="291"/>
        <v>0.99434368056996247</v>
      </c>
      <c r="AV207" s="2">
        <f t="shared" si="292"/>
        <v>0.99620620834197771</v>
      </c>
      <c r="AW207" s="2">
        <f t="shared" si="293"/>
        <v>0.99434368056996247</v>
      </c>
      <c r="AX207" s="2">
        <f t="shared" si="294"/>
        <v>0.99620620834197771</v>
      </c>
      <c r="AY207" s="2">
        <f t="shared" si="295"/>
        <v>0.99434368056996247</v>
      </c>
      <c r="AZ207" s="2">
        <f t="shared" si="296"/>
        <v>0.99620620834197771</v>
      </c>
      <c r="BA207" s="2">
        <f t="shared" si="297"/>
        <v>0.99434368056996247</v>
      </c>
      <c r="BB207" s="2">
        <f t="shared" si="298"/>
        <v>0.99620620834197771</v>
      </c>
      <c r="BC207" s="2">
        <f t="shared" si="299"/>
        <v>0.99434368056996247</v>
      </c>
      <c r="BD207" s="2">
        <f t="shared" si="300"/>
        <v>0.99620620834197771</v>
      </c>
      <c r="BE207" s="2">
        <f t="shared" si="301"/>
        <v>0.99434368056996247</v>
      </c>
      <c r="BF207" s="2">
        <f t="shared" si="302"/>
        <v>0.99620620834197771</v>
      </c>
      <c r="BG207" s="2">
        <f t="shared" si="303"/>
        <v>0.99434368056996247</v>
      </c>
      <c r="BH207" s="2">
        <f t="shared" si="304"/>
        <v>0.99620620834197771</v>
      </c>
      <c r="BI207" s="2">
        <f t="shared" si="305"/>
        <v>0.99434368056996247</v>
      </c>
      <c r="BJ207" s="2">
        <f t="shared" si="306"/>
        <v>0.99620620834197771</v>
      </c>
    </row>
    <row r="208" spans="13:62" x14ac:dyDescent="0.25">
      <c r="S208" s="15"/>
    </row>
    <row r="209" spans="13:19" x14ac:dyDescent="0.25">
      <c r="O209" t="s">
        <v>16</v>
      </c>
      <c r="P209" s="2">
        <f>SUM(P8:P207)</f>
        <v>2.1533125964772717</v>
      </c>
      <c r="S209" s="15"/>
    </row>
    <row r="210" spans="13:19" x14ac:dyDescent="0.25">
      <c r="S210" s="15"/>
    </row>
    <row r="211" spans="13:19" x14ac:dyDescent="0.25">
      <c r="R211" s="26"/>
      <c r="S211" s="15"/>
    </row>
    <row r="212" spans="13:19" x14ac:dyDescent="0.25">
      <c r="M212" t="s">
        <v>30</v>
      </c>
      <c r="P212" t="s">
        <v>33</v>
      </c>
      <c r="S212" s="15"/>
    </row>
    <row r="213" spans="13:19" x14ac:dyDescent="0.25">
      <c r="M213" t="s">
        <v>31</v>
      </c>
      <c r="N213" t="s">
        <v>32</v>
      </c>
      <c r="P213" t="s">
        <v>31</v>
      </c>
      <c r="Q213" t="s">
        <v>32</v>
      </c>
      <c r="S213" s="15"/>
    </row>
    <row r="214" spans="13:19" x14ac:dyDescent="0.25">
      <c r="M214">
        <f>VLOOKUP(O3,$M$8:$O$207,2)</f>
        <v>0.1</v>
      </c>
      <c r="N214">
        <v>0</v>
      </c>
      <c r="P214">
        <f>VLOOKUP(O4,$M$8:$O$207,2)</f>
        <v>0.7</v>
      </c>
      <c r="Q214">
        <v>0</v>
      </c>
      <c r="S214" s="15"/>
    </row>
    <row r="215" spans="13:19" x14ac:dyDescent="0.25">
      <c r="M215">
        <f>M214</f>
        <v>0.1</v>
      </c>
      <c r="N215" s="2">
        <f>VLOOKUP(O3,$M$8:$O$207,3)</f>
        <v>6.1366906024132595</v>
      </c>
      <c r="P215">
        <f>P214</f>
        <v>0.7</v>
      </c>
      <c r="Q215" s="2">
        <f>VLOOKUP(O4,$M$8:$O$207,3)</f>
        <v>4.5192196608735768</v>
      </c>
      <c r="S215" s="15"/>
    </row>
    <row r="216" spans="13:19" x14ac:dyDescent="0.25">
      <c r="S216" s="15"/>
    </row>
    <row r="217" spans="13:19" x14ac:dyDescent="0.25">
      <c r="S217" s="15"/>
    </row>
    <row r="218" spans="13:19" x14ac:dyDescent="0.25">
      <c r="S218" s="15"/>
    </row>
    <row r="219" spans="13:19" x14ac:dyDescent="0.25">
      <c r="S219" s="15"/>
    </row>
    <row r="220" spans="13:19" x14ac:dyDescent="0.25">
      <c r="S220" s="15"/>
    </row>
    <row r="221" spans="13:19" x14ac:dyDescent="0.25">
      <c r="S221" s="15"/>
    </row>
    <row r="222" spans="13:19" x14ac:dyDescent="0.25">
      <c r="S222" s="15"/>
    </row>
    <row r="223" spans="13:19" x14ac:dyDescent="0.25">
      <c r="S223" s="15"/>
    </row>
    <row r="224" spans="13:19" x14ac:dyDescent="0.25">
      <c r="S224" s="15"/>
    </row>
    <row r="225" spans="19:19" x14ac:dyDescent="0.25">
      <c r="S225" s="15"/>
    </row>
    <row r="226" spans="19:19" x14ac:dyDescent="0.25">
      <c r="S226" s="15"/>
    </row>
    <row r="227" spans="19:19" x14ac:dyDescent="0.25">
      <c r="S227" s="15"/>
    </row>
    <row r="228" spans="19:19" x14ac:dyDescent="0.25">
      <c r="S228" s="15"/>
    </row>
    <row r="229" spans="19:19" x14ac:dyDescent="0.25">
      <c r="S229" s="15"/>
    </row>
    <row r="230" spans="19:19" x14ac:dyDescent="0.25">
      <c r="S230" s="15"/>
    </row>
    <row r="231" spans="19:19" x14ac:dyDescent="0.25">
      <c r="S231" s="15"/>
    </row>
    <row r="232" spans="19:19" x14ac:dyDescent="0.25">
      <c r="S232" s="15"/>
    </row>
    <row r="233" spans="19:19" x14ac:dyDescent="0.25">
      <c r="S233" s="15"/>
    </row>
    <row r="234" spans="19:19" x14ac:dyDescent="0.25">
      <c r="S234" s="15"/>
    </row>
    <row r="235" spans="19:19" x14ac:dyDescent="0.25">
      <c r="S235" s="15"/>
    </row>
    <row r="236" spans="19:19" x14ac:dyDescent="0.25">
      <c r="S236" s="15"/>
    </row>
    <row r="237" spans="19:19" x14ac:dyDescent="0.25">
      <c r="S237" s="15"/>
    </row>
    <row r="238" spans="19:19" x14ac:dyDescent="0.25">
      <c r="S238" s="15"/>
    </row>
    <row r="239" spans="19:19" x14ac:dyDescent="0.25">
      <c r="S239" s="15"/>
    </row>
    <row r="240" spans="19:19" x14ac:dyDescent="0.25">
      <c r="S240" s="15"/>
    </row>
    <row r="241" spans="19:19" x14ac:dyDescent="0.25">
      <c r="S241" s="15"/>
    </row>
    <row r="242" spans="19:19" x14ac:dyDescent="0.25">
      <c r="S242" s="15"/>
    </row>
    <row r="243" spans="19:19" x14ac:dyDescent="0.25">
      <c r="S243" s="15"/>
    </row>
    <row r="244" spans="19:19" x14ac:dyDescent="0.25">
      <c r="S244" s="15"/>
    </row>
    <row r="245" spans="19:19" x14ac:dyDescent="0.25">
      <c r="S245" s="15"/>
    </row>
    <row r="246" spans="19:19" x14ac:dyDescent="0.25">
      <c r="S246" s="15"/>
    </row>
    <row r="247" spans="19:19" x14ac:dyDescent="0.25">
      <c r="S247" s="15"/>
    </row>
    <row r="248" spans="19:19" x14ac:dyDescent="0.25">
      <c r="S248" s="15"/>
    </row>
    <row r="249" spans="19:19" x14ac:dyDescent="0.25">
      <c r="S249" s="15"/>
    </row>
    <row r="250" spans="19:19" x14ac:dyDescent="0.25">
      <c r="S250" s="15"/>
    </row>
    <row r="251" spans="19:19" x14ac:dyDescent="0.25">
      <c r="S251" s="15"/>
    </row>
    <row r="252" spans="19:19" x14ac:dyDescent="0.25">
      <c r="S252" s="15"/>
    </row>
    <row r="253" spans="19:19" x14ac:dyDescent="0.25">
      <c r="S253" s="15"/>
    </row>
    <row r="254" spans="19:19" x14ac:dyDescent="0.25">
      <c r="S254" s="15"/>
    </row>
    <row r="255" spans="19:19" x14ac:dyDescent="0.25">
      <c r="S255" s="15"/>
    </row>
    <row r="256" spans="19:19" x14ac:dyDescent="0.25">
      <c r="S256" s="15"/>
    </row>
    <row r="257" spans="19:19" x14ac:dyDescent="0.25">
      <c r="S257" s="15"/>
    </row>
    <row r="258" spans="19:19" x14ac:dyDescent="0.25">
      <c r="S258" s="15"/>
    </row>
    <row r="259" spans="19:19" x14ac:dyDescent="0.25">
      <c r="S259" s="15"/>
    </row>
    <row r="260" spans="19:19" x14ac:dyDescent="0.25">
      <c r="S260" s="15"/>
    </row>
    <row r="261" spans="19:19" x14ac:dyDescent="0.25">
      <c r="S261" s="15"/>
    </row>
    <row r="262" spans="19:19" x14ac:dyDescent="0.25">
      <c r="S262" s="15"/>
    </row>
    <row r="263" spans="19:19" x14ac:dyDescent="0.25">
      <c r="S263" s="15"/>
    </row>
    <row r="264" spans="19:19" x14ac:dyDescent="0.25">
      <c r="S264" s="15"/>
    </row>
    <row r="265" spans="19:19" x14ac:dyDescent="0.25">
      <c r="S265" s="15"/>
    </row>
    <row r="266" spans="19:19" x14ac:dyDescent="0.25">
      <c r="S266" s="15"/>
    </row>
    <row r="267" spans="19:19" x14ac:dyDescent="0.25">
      <c r="S267" s="15"/>
    </row>
    <row r="268" spans="19:19" x14ac:dyDescent="0.25">
      <c r="S268" s="15"/>
    </row>
    <row r="269" spans="19:19" x14ac:dyDescent="0.25">
      <c r="S269" s="15"/>
    </row>
    <row r="270" spans="19:19" x14ac:dyDescent="0.25">
      <c r="S270" s="15"/>
    </row>
    <row r="271" spans="19:19" x14ac:dyDescent="0.25">
      <c r="S271" s="15"/>
    </row>
    <row r="272" spans="19:19" x14ac:dyDescent="0.25">
      <c r="S272" s="15"/>
    </row>
    <row r="273" spans="19:19" x14ac:dyDescent="0.25">
      <c r="S273" s="15"/>
    </row>
    <row r="274" spans="19:19" x14ac:dyDescent="0.25">
      <c r="S274" s="15"/>
    </row>
    <row r="275" spans="19:19" x14ac:dyDescent="0.25">
      <c r="S275" s="15"/>
    </row>
    <row r="276" spans="19:19" x14ac:dyDescent="0.25">
      <c r="S276" s="15"/>
    </row>
    <row r="277" spans="19:19" x14ac:dyDescent="0.25">
      <c r="S277" s="15"/>
    </row>
    <row r="278" spans="19:19" x14ac:dyDescent="0.25">
      <c r="S278" s="15"/>
    </row>
    <row r="279" spans="19:19" x14ac:dyDescent="0.25">
      <c r="S279" s="15"/>
    </row>
    <row r="280" spans="19:19" x14ac:dyDescent="0.25">
      <c r="S280" s="15"/>
    </row>
    <row r="281" spans="19:19" x14ac:dyDescent="0.25">
      <c r="S281" s="15"/>
    </row>
    <row r="282" spans="19:19" x14ac:dyDescent="0.25">
      <c r="S282" s="15"/>
    </row>
    <row r="283" spans="19:19" x14ac:dyDescent="0.25">
      <c r="S283" s="15"/>
    </row>
    <row r="284" spans="19:19" x14ac:dyDescent="0.25">
      <c r="S284" s="15"/>
    </row>
    <row r="285" spans="19:19" x14ac:dyDescent="0.25">
      <c r="S285" s="15"/>
    </row>
    <row r="286" spans="19:19" x14ac:dyDescent="0.25">
      <c r="S286" s="15"/>
    </row>
    <row r="287" spans="19:19" x14ac:dyDescent="0.25">
      <c r="S287" s="15"/>
    </row>
    <row r="288" spans="19:19" x14ac:dyDescent="0.25">
      <c r="S288" s="15"/>
    </row>
    <row r="289" spans="19:19" x14ac:dyDescent="0.25">
      <c r="S289" s="15"/>
    </row>
    <row r="290" spans="19:19" x14ac:dyDescent="0.25">
      <c r="S290" s="15"/>
    </row>
    <row r="291" spans="19:19" x14ac:dyDescent="0.25">
      <c r="S291" s="15"/>
    </row>
    <row r="292" spans="19:19" x14ac:dyDescent="0.25">
      <c r="S292" s="15"/>
    </row>
    <row r="293" spans="19:19" x14ac:dyDescent="0.25">
      <c r="S293" s="15"/>
    </row>
    <row r="294" spans="19:19" x14ac:dyDescent="0.25">
      <c r="S294" s="15"/>
    </row>
    <row r="295" spans="19:19" x14ac:dyDescent="0.25">
      <c r="S295" s="15"/>
    </row>
    <row r="296" spans="19:19" x14ac:dyDescent="0.25">
      <c r="S296" s="15"/>
    </row>
    <row r="297" spans="19:19" x14ac:dyDescent="0.25">
      <c r="S297" s="15"/>
    </row>
    <row r="298" spans="19:19" x14ac:dyDescent="0.25">
      <c r="S298" s="15"/>
    </row>
    <row r="299" spans="19:19" x14ac:dyDescent="0.25">
      <c r="S299" s="15"/>
    </row>
    <row r="300" spans="19:19" x14ac:dyDescent="0.25">
      <c r="S300" s="15"/>
    </row>
    <row r="301" spans="19:19" x14ac:dyDescent="0.25">
      <c r="S301" s="15"/>
    </row>
    <row r="302" spans="19:19" x14ac:dyDescent="0.25">
      <c r="S302" s="15"/>
    </row>
    <row r="303" spans="19:19" x14ac:dyDescent="0.25">
      <c r="S303" s="15"/>
    </row>
    <row r="304" spans="19:19" x14ac:dyDescent="0.25">
      <c r="S304" s="15"/>
    </row>
    <row r="305" spans="19:19" x14ac:dyDescent="0.25">
      <c r="S305" s="15"/>
    </row>
    <row r="306" spans="19:19" x14ac:dyDescent="0.25">
      <c r="S306" s="15"/>
    </row>
    <row r="307" spans="19:19" x14ac:dyDescent="0.25">
      <c r="S307" s="15"/>
    </row>
    <row r="308" spans="19:19" x14ac:dyDescent="0.25">
      <c r="S308" s="15"/>
    </row>
    <row r="309" spans="19:19" x14ac:dyDescent="0.25">
      <c r="S309" s="15"/>
    </row>
    <row r="310" spans="19:19" x14ac:dyDescent="0.25">
      <c r="S310" s="15"/>
    </row>
    <row r="311" spans="19:19" x14ac:dyDescent="0.25">
      <c r="S311" s="15"/>
    </row>
    <row r="312" spans="19:19" x14ac:dyDescent="0.25">
      <c r="S312" s="15"/>
    </row>
    <row r="313" spans="19:19" x14ac:dyDescent="0.25">
      <c r="S313" s="15"/>
    </row>
    <row r="314" spans="19:19" x14ac:dyDescent="0.25">
      <c r="S314" s="15"/>
    </row>
    <row r="315" spans="19:19" x14ac:dyDescent="0.25">
      <c r="S315" s="15"/>
    </row>
    <row r="316" spans="19:19" x14ac:dyDescent="0.25">
      <c r="S316" s="15"/>
    </row>
    <row r="317" spans="19:19" x14ac:dyDescent="0.25">
      <c r="S317" s="15"/>
    </row>
    <row r="318" spans="19:19" x14ac:dyDescent="0.25">
      <c r="S318" s="15"/>
    </row>
    <row r="319" spans="19:19" x14ac:dyDescent="0.25">
      <c r="S319" s="15"/>
    </row>
    <row r="320" spans="19:19" x14ac:dyDescent="0.25">
      <c r="S320" s="15"/>
    </row>
    <row r="321" spans="19:19" x14ac:dyDescent="0.25">
      <c r="S321" s="15"/>
    </row>
    <row r="322" spans="19:19" x14ac:dyDescent="0.25">
      <c r="S322" s="15"/>
    </row>
    <row r="323" spans="19:19" x14ac:dyDescent="0.25">
      <c r="S323" s="15"/>
    </row>
    <row r="324" spans="19:19" x14ac:dyDescent="0.25">
      <c r="S324" s="15"/>
    </row>
    <row r="325" spans="19:19" x14ac:dyDescent="0.25">
      <c r="S325" s="15"/>
    </row>
    <row r="326" spans="19:19" x14ac:dyDescent="0.25">
      <c r="S326" s="15"/>
    </row>
    <row r="327" spans="19:19" x14ac:dyDescent="0.25">
      <c r="S327" s="15"/>
    </row>
    <row r="328" spans="19:19" x14ac:dyDescent="0.25">
      <c r="S328" s="15"/>
    </row>
    <row r="329" spans="19:19" x14ac:dyDescent="0.25">
      <c r="S329" s="15"/>
    </row>
    <row r="330" spans="19:19" x14ac:dyDescent="0.25">
      <c r="S330" s="15"/>
    </row>
    <row r="331" spans="19:19" x14ac:dyDescent="0.25">
      <c r="S331" s="15"/>
    </row>
    <row r="332" spans="19:19" x14ac:dyDescent="0.25">
      <c r="S332" s="15"/>
    </row>
    <row r="333" spans="19:19" x14ac:dyDescent="0.25">
      <c r="S333" s="15"/>
    </row>
    <row r="334" spans="19:19" x14ac:dyDescent="0.25">
      <c r="S334" s="15"/>
    </row>
    <row r="335" spans="19:19" x14ac:dyDescent="0.25">
      <c r="S335" s="15"/>
    </row>
    <row r="336" spans="19:19" x14ac:dyDescent="0.25">
      <c r="S336" s="15"/>
    </row>
    <row r="337" spans="19:19" x14ac:dyDescent="0.25">
      <c r="S337" s="15"/>
    </row>
    <row r="338" spans="19:19" x14ac:dyDescent="0.25">
      <c r="S338" s="15"/>
    </row>
    <row r="339" spans="19:19" x14ac:dyDescent="0.25">
      <c r="S339" s="15"/>
    </row>
    <row r="340" spans="19:19" x14ac:dyDescent="0.25">
      <c r="S340" s="15"/>
    </row>
    <row r="341" spans="19:19" x14ac:dyDescent="0.25">
      <c r="S341" s="15"/>
    </row>
    <row r="342" spans="19:19" x14ac:dyDescent="0.25">
      <c r="S342" s="15"/>
    </row>
    <row r="343" spans="19:19" x14ac:dyDescent="0.25">
      <c r="S343" s="15"/>
    </row>
    <row r="344" spans="19:19" x14ac:dyDescent="0.25">
      <c r="S344" s="15"/>
    </row>
    <row r="345" spans="19:19" x14ac:dyDescent="0.25">
      <c r="S345" s="15"/>
    </row>
    <row r="346" spans="19:19" x14ac:dyDescent="0.25">
      <c r="S346" s="15"/>
    </row>
    <row r="347" spans="19:19" x14ac:dyDescent="0.25">
      <c r="S347" s="15"/>
    </row>
    <row r="348" spans="19:19" x14ac:dyDescent="0.25">
      <c r="S348" s="15"/>
    </row>
    <row r="349" spans="19:19" x14ac:dyDescent="0.25">
      <c r="S349" s="15"/>
    </row>
    <row r="350" spans="19:19" x14ac:dyDescent="0.25">
      <c r="S350" s="15"/>
    </row>
    <row r="351" spans="19:19" x14ac:dyDescent="0.25">
      <c r="S351" s="15"/>
    </row>
    <row r="352" spans="19:19" x14ac:dyDescent="0.25">
      <c r="S352" s="15"/>
    </row>
    <row r="353" spans="19:19" x14ac:dyDescent="0.25">
      <c r="S353" s="15"/>
    </row>
    <row r="354" spans="19:19" x14ac:dyDescent="0.25">
      <c r="S354" s="15"/>
    </row>
    <row r="355" spans="19:19" x14ac:dyDescent="0.25">
      <c r="S355" s="15"/>
    </row>
    <row r="356" spans="19:19" x14ac:dyDescent="0.25">
      <c r="S356" s="15"/>
    </row>
    <row r="357" spans="19:19" x14ac:dyDescent="0.25">
      <c r="S357" s="15"/>
    </row>
    <row r="358" spans="19:19" x14ac:dyDescent="0.25">
      <c r="S358" s="15"/>
    </row>
    <row r="359" spans="19:19" x14ac:dyDescent="0.25">
      <c r="S359" s="15"/>
    </row>
    <row r="360" spans="19:19" x14ac:dyDescent="0.25">
      <c r="S360" s="15"/>
    </row>
    <row r="361" spans="19:19" x14ac:dyDescent="0.25">
      <c r="S361" s="15"/>
    </row>
    <row r="362" spans="19:19" x14ac:dyDescent="0.25">
      <c r="S362" s="15"/>
    </row>
    <row r="363" spans="19:19" x14ac:dyDescent="0.25">
      <c r="S363" s="15"/>
    </row>
    <row r="364" spans="19:19" x14ac:dyDescent="0.25">
      <c r="S364" s="15"/>
    </row>
    <row r="365" spans="19:19" x14ac:dyDescent="0.25">
      <c r="S365" s="15"/>
    </row>
    <row r="366" spans="19:19" x14ac:dyDescent="0.25">
      <c r="S366" s="15"/>
    </row>
    <row r="367" spans="19:19" x14ac:dyDescent="0.25">
      <c r="S367" s="15"/>
    </row>
    <row r="368" spans="19:19" x14ac:dyDescent="0.25">
      <c r="S368" s="15"/>
    </row>
    <row r="369" spans="19:19" x14ac:dyDescent="0.25">
      <c r="S369" s="15"/>
    </row>
    <row r="370" spans="19:19" x14ac:dyDescent="0.25">
      <c r="S370" s="15"/>
    </row>
    <row r="371" spans="19:19" x14ac:dyDescent="0.25">
      <c r="S371" s="15"/>
    </row>
    <row r="372" spans="19:19" x14ac:dyDescent="0.25">
      <c r="S372" s="15"/>
    </row>
    <row r="373" spans="19:19" x14ac:dyDescent="0.25">
      <c r="S373" s="15"/>
    </row>
    <row r="374" spans="19:19" x14ac:dyDescent="0.25">
      <c r="S374" s="15"/>
    </row>
    <row r="375" spans="19:19" x14ac:dyDescent="0.25">
      <c r="S375" s="15"/>
    </row>
    <row r="376" spans="19:19" x14ac:dyDescent="0.25">
      <c r="S376" s="15"/>
    </row>
    <row r="377" spans="19:19" x14ac:dyDescent="0.25">
      <c r="S377" s="15"/>
    </row>
    <row r="378" spans="19:19" x14ac:dyDescent="0.25">
      <c r="S378" s="15"/>
    </row>
    <row r="379" spans="19:19" x14ac:dyDescent="0.25">
      <c r="S379" s="15"/>
    </row>
    <row r="380" spans="19:19" x14ac:dyDescent="0.25">
      <c r="S380" s="15"/>
    </row>
    <row r="381" spans="19:19" x14ac:dyDescent="0.25">
      <c r="S381" s="15"/>
    </row>
    <row r="382" spans="19:19" x14ac:dyDescent="0.25">
      <c r="S382" s="15"/>
    </row>
    <row r="383" spans="19:19" x14ac:dyDescent="0.25">
      <c r="S383" s="15"/>
    </row>
    <row r="384" spans="19:19" x14ac:dyDescent="0.25">
      <c r="S384" s="15"/>
    </row>
    <row r="385" spans="19:19" x14ac:dyDescent="0.25">
      <c r="S385" s="15"/>
    </row>
    <row r="386" spans="19:19" x14ac:dyDescent="0.25">
      <c r="S386" s="15"/>
    </row>
    <row r="387" spans="19:19" x14ac:dyDescent="0.25">
      <c r="S387" s="15"/>
    </row>
    <row r="388" spans="19:19" x14ac:dyDescent="0.25">
      <c r="S388" s="15"/>
    </row>
    <row r="389" spans="19:19" x14ac:dyDescent="0.25">
      <c r="S389" s="15"/>
    </row>
    <row r="390" spans="19:19" x14ac:dyDescent="0.25">
      <c r="S390" s="15"/>
    </row>
    <row r="391" spans="19:19" x14ac:dyDescent="0.25">
      <c r="S391" s="15"/>
    </row>
    <row r="392" spans="19:19" x14ac:dyDescent="0.25">
      <c r="S392" s="15"/>
    </row>
    <row r="393" spans="19:19" x14ac:dyDescent="0.25">
      <c r="S393" s="15"/>
    </row>
    <row r="394" spans="19:19" x14ac:dyDescent="0.25">
      <c r="S394" s="15"/>
    </row>
    <row r="395" spans="19:19" x14ac:dyDescent="0.25">
      <c r="S395" s="15"/>
    </row>
    <row r="396" spans="19:19" x14ac:dyDescent="0.25">
      <c r="S396" s="15"/>
    </row>
    <row r="397" spans="19:19" x14ac:dyDescent="0.25">
      <c r="S397" s="15"/>
    </row>
  </sheetData>
  <mergeCells count="23">
    <mergeCell ref="BE6:BF6"/>
    <mergeCell ref="BG6:BH6"/>
    <mergeCell ref="BI6:BJ6"/>
    <mergeCell ref="AS6:AT6"/>
    <mergeCell ref="AU6:AV6"/>
    <mergeCell ref="AW6:AX6"/>
    <mergeCell ref="AY6:AZ6"/>
    <mergeCell ref="BA6:BB6"/>
    <mergeCell ref="BC6:BD6"/>
    <mergeCell ref="AK6:AL6"/>
    <mergeCell ref="AQ6:AR6"/>
    <mergeCell ref="W6:X6"/>
    <mergeCell ref="Y6:Z6"/>
    <mergeCell ref="AA6:AB6"/>
    <mergeCell ref="AC6:AD6"/>
    <mergeCell ref="AE6:AF6"/>
    <mergeCell ref="AM6:AN6"/>
    <mergeCell ref="AO6:AP6"/>
    <mergeCell ref="B2:J2"/>
    <mergeCell ref="S6:U6"/>
    <mergeCell ref="N6:P6"/>
    <mergeCell ref="AG6:AH6"/>
    <mergeCell ref="AI6:AJ6"/>
  </mergeCells>
  <hyperlinks>
    <hyperlink ref="B3" r:id="rId1"/>
  </hyperlinks>
  <pageMargins left="0.25" right="0.25" top="0.75" bottom="0.75" header="0.3" footer="0.3"/>
  <pageSetup paperSize="9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2014-12-26T17:38:26Z</cp:lastPrinted>
  <dcterms:created xsi:type="dcterms:W3CDTF">2014-12-25T12:45:52Z</dcterms:created>
  <dcterms:modified xsi:type="dcterms:W3CDTF">2015-12-16T16:46:53Z</dcterms:modified>
</cp:coreProperties>
</file>